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defaultThemeVersion="124226"/>
  <mc:AlternateContent xmlns:mc="http://schemas.openxmlformats.org/markup-compatibility/2006">
    <mc:Choice Requires="x15">
      <x15ac:absPath xmlns:x15ac="http://schemas.microsoft.com/office/spreadsheetml/2010/11/ac" url="Z:\FOUNDANT (online grants management system)\Budgets\"/>
    </mc:Choice>
  </mc:AlternateContent>
  <xr:revisionPtr revIDLastSave="0" documentId="13_ncr:1_{C3DF4167-AA56-4C42-9E75-7A646CAF10E0}" xr6:coauthVersionLast="47" xr6:coauthVersionMax="47" xr10:uidLastSave="{00000000-0000-0000-0000-000000000000}"/>
  <bookViews>
    <workbookView xWindow="-120" yWindow="-120" windowWidth="29040" windowHeight="15840" xr2:uid="{00000000-000D-0000-FFFF-FFFF00000000}"/>
  </bookViews>
  <sheets>
    <sheet name="Instructions" sheetId="3" r:id="rId1"/>
    <sheet name="Salary &amp; Benefit %" sheetId="2" state="hidden" r:id="rId2"/>
    <sheet name="Project Budget" sheetId="5" r:id="rId3"/>
    <sheet name="Other Funders" sheetId="7" r:id="rId4"/>
  </sheets>
  <definedNames>
    <definedName name="_xlnm.Print_Area" localSheetId="0">Instructions!$A$1:$A$16</definedName>
    <definedName name="_xlnm.Print_Area" localSheetId="2">'Project Budget'!$A$1:$H$34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7" l="1"/>
  <c r="E22" i="7"/>
  <c r="F22" i="7"/>
  <c r="G22" i="7"/>
  <c r="A6" i="7"/>
  <c r="A7" i="7"/>
  <c r="A8" i="7"/>
  <c r="A9" i="7"/>
  <c r="A10" i="7"/>
  <c r="A11" i="7"/>
  <c r="A12" i="7"/>
  <c r="A13" i="7"/>
  <c r="A14" i="7"/>
  <c r="A15" i="7"/>
  <c r="A16" i="7"/>
  <c r="A17" i="7"/>
  <c r="A18" i="7"/>
  <c r="A19" i="7"/>
  <c r="A20" i="7"/>
  <c r="G8" i="5"/>
  <c r="H8" i="5"/>
  <c r="G9" i="5"/>
  <c r="H9" i="5"/>
  <c r="G10" i="5"/>
  <c r="H10" i="5"/>
  <c r="G11" i="5"/>
  <c r="H11" i="5"/>
  <c r="G12" i="5"/>
  <c r="H12" i="5"/>
  <c r="G13" i="5"/>
  <c r="H13" i="5"/>
  <c r="G14" i="5"/>
  <c r="H14" i="5"/>
  <c r="G15" i="5"/>
  <c r="H15" i="5"/>
  <c r="G16" i="5"/>
  <c r="H16" i="5"/>
  <c r="G17" i="5"/>
  <c r="H17" i="5"/>
  <c r="G18" i="5"/>
  <c r="H18" i="5"/>
  <c r="G19" i="5"/>
  <c r="H19" i="5"/>
  <c r="G20" i="5"/>
  <c r="H20" i="5"/>
  <c r="G21" i="5"/>
  <c r="H21" i="5"/>
  <c r="G22" i="5"/>
  <c r="H22" i="5"/>
  <c r="G23" i="5"/>
  <c r="H23" i="5"/>
  <c r="G24" i="5"/>
  <c r="H24" i="5"/>
  <c r="G25" i="5"/>
  <c r="H25" i="5"/>
  <c r="G26" i="5"/>
  <c r="H26" i="5"/>
  <c r="G27" i="5"/>
  <c r="H27" i="5"/>
  <c r="G28" i="5"/>
  <c r="H28" i="5"/>
  <c r="G29" i="5"/>
  <c r="H29" i="5"/>
  <c r="G30" i="5"/>
  <c r="H30" i="5"/>
  <c r="G31" i="5"/>
  <c r="H31" i="5"/>
  <c r="G32" i="5"/>
  <c r="H32" i="5"/>
  <c r="G33" i="5"/>
  <c r="H33" i="5"/>
  <c r="H7" i="5"/>
  <c r="G7" i="5"/>
  <c r="H34" i="5"/>
  <c r="G34" i="5"/>
  <c r="F34" i="5"/>
  <c r="E34" i="5"/>
  <c r="A8" i="5"/>
  <c r="A9" i="5"/>
  <c r="A10" i="5"/>
  <c r="A11" i="5"/>
  <c r="A12" i="5"/>
  <c r="A13" i="5"/>
  <c r="A14" i="5"/>
  <c r="A15" i="5"/>
  <c r="A16" i="5"/>
  <c r="A17" i="5"/>
  <c r="A18" i="5"/>
  <c r="A19" i="5"/>
  <c r="A20" i="5"/>
  <c r="A21" i="5"/>
  <c r="A22" i="5"/>
  <c r="A23" i="5"/>
  <c r="A24" i="5"/>
  <c r="A25" i="5"/>
  <c r="A26" i="5"/>
  <c r="A27" i="5"/>
  <c r="A28" i="5"/>
  <c r="A29" i="5"/>
  <c r="A30" i="5"/>
  <c r="A31" i="5"/>
  <c r="A32" i="5"/>
  <c r="A33" i="5"/>
  <c r="D34" i="5"/>
  <c r="C34" i="5"/>
  <c r="E23" i="2"/>
  <c r="E24" i="2"/>
  <c r="E25" i="2"/>
  <c r="E26" i="2"/>
  <c r="E27" i="2"/>
  <c r="E28" i="2"/>
  <c r="E29" i="2"/>
  <c r="E30" i="2"/>
  <c r="E31" i="2"/>
  <c r="E22" i="2"/>
  <c r="E9" i="2"/>
  <c r="E10" i="2"/>
  <c r="E11" i="2"/>
  <c r="E12" i="2"/>
  <c r="E13" i="2"/>
  <c r="E14" i="2"/>
  <c r="E15" i="2"/>
  <c r="E16" i="2"/>
  <c r="E17" i="2"/>
  <c r="E8" i="2"/>
  <c r="A31" i="2"/>
  <c r="A30" i="2"/>
  <c r="D9" i="2"/>
  <c r="D10" i="2"/>
  <c r="D13" i="2"/>
  <c r="D14" i="2"/>
  <c r="D15" i="2"/>
  <c r="D16" i="2"/>
  <c r="D17" i="2"/>
  <c r="D23" i="2"/>
  <c r="D24" i="2"/>
  <c r="D25" i="2"/>
  <c r="D26" i="2"/>
  <c r="D27" i="2"/>
  <c r="D28" i="2"/>
  <c r="D29" i="2"/>
  <c r="D30" i="2"/>
  <c r="D31" i="2"/>
  <c r="A27" i="2"/>
  <c r="A28" i="2"/>
  <c r="A29" i="2"/>
  <c r="A23" i="2"/>
  <c r="A24" i="2"/>
  <c r="A25" i="2"/>
  <c r="A26" i="2"/>
  <c r="A22" i="2"/>
  <c r="B23" i="2"/>
  <c r="C23" i="2"/>
  <c r="B24" i="2"/>
  <c r="C24" i="2"/>
  <c r="B25" i="2"/>
  <c r="C25" i="2"/>
  <c r="B26" i="2"/>
  <c r="C26" i="2"/>
  <c r="B27" i="2"/>
  <c r="C27" i="2"/>
  <c r="B28" i="2"/>
  <c r="C28" i="2"/>
  <c r="B29" i="2"/>
  <c r="C29" i="2"/>
  <c r="B30" i="2"/>
  <c r="C30" i="2"/>
  <c r="B31" i="2"/>
  <c r="C31" i="2"/>
  <c r="B22" i="2"/>
  <c r="C22" i="2"/>
  <c r="A9" i="2"/>
  <c r="B9" i="2"/>
  <c r="C9" i="2"/>
  <c r="A10" i="2"/>
  <c r="B10" i="2"/>
  <c r="C10" i="2"/>
  <c r="A11" i="2"/>
  <c r="B11" i="2"/>
  <c r="C11" i="2"/>
  <c r="A12" i="2"/>
  <c r="B12" i="2"/>
  <c r="C12" i="2"/>
  <c r="A13" i="2"/>
  <c r="B13" i="2"/>
  <c r="C13" i="2"/>
  <c r="A14" i="2"/>
  <c r="B14" i="2"/>
  <c r="C14" i="2"/>
  <c r="A15" i="2"/>
  <c r="B15" i="2"/>
  <c r="C15" i="2"/>
  <c r="A16" i="2"/>
  <c r="B16" i="2"/>
  <c r="C16" i="2"/>
  <c r="A17" i="2"/>
  <c r="B17" i="2"/>
  <c r="C17" i="2"/>
  <c r="B8" i="2"/>
  <c r="C8" i="2"/>
  <c r="A8" i="2"/>
  <c r="D22" i="2"/>
  <c r="D11" i="2"/>
  <c r="D8" i="2"/>
  <c r="E32" i="2"/>
  <c r="E18" i="2"/>
  <c r="H30" i="2"/>
  <c r="H31" i="2"/>
  <c r="H27" i="2"/>
  <c r="H23" i="2"/>
  <c r="H22" i="2"/>
  <c r="H28" i="2"/>
  <c r="H24" i="2"/>
  <c r="H29" i="2"/>
  <c r="H25" i="2"/>
  <c r="D3" i="2"/>
  <c r="G15" i="2"/>
  <c r="B18" i="2"/>
  <c r="B32" i="2"/>
  <c r="C32" i="2"/>
  <c r="D32" i="2"/>
  <c r="C18" i="2"/>
  <c r="D12" i="2"/>
  <c r="G32" i="2"/>
  <c r="G17" i="2"/>
  <c r="G12" i="2"/>
  <c r="G13" i="2"/>
  <c r="G11" i="2"/>
  <c r="G9" i="2"/>
  <c r="E34" i="2"/>
  <c r="G34" i="2"/>
  <c r="G18" i="2"/>
  <c r="G29" i="2"/>
  <c r="G22" i="2"/>
  <c r="G10" i="2"/>
  <c r="G31" i="2"/>
  <c r="G8" i="2"/>
  <c r="G25" i="2"/>
  <c r="G28" i="2"/>
  <c r="G26" i="2"/>
  <c r="G27" i="2"/>
  <c r="G30" i="2"/>
  <c r="G14" i="2"/>
  <c r="G24" i="2"/>
  <c r="G16" i="2"/>
  <c r="G23" i="2"/>
  <c r="H26" i="2"/>
  <c r="B34" i="2"/>
  <c r="C34" i="2"/>
  <c r="D18" i="2"/>
  <c r="D34" i="2"/>
  <c r="C2" i="2"/>
  <c r="H32" i="2"/>
  <c r="B2" i="2"/>
  <c r="D2" i="2"/>
  <c r="F11" i="2"/>
  <c r="F29" i="2"/>
  <c r="F31" i="2"/>
  <c r="F26" i="2"/>
  <c r="F9" i="2"/>
  <c r="F8" i="2"/>
  <c r="F10" i="2"/>
  <c r="F22" i="2"/>
  <c r="F27" i="2"/>
  <c r="F15" i="2"/>
  <c r="F16" i="2"/>
  <c r="F28" i="2"/>
  <c r="F23" i="2"/>
  <c r="F17" i="2"/>
  <c r="F14" i="2"/>
  <c r="F25" i="2"/>
  <c r="F24" i="2"/>
  <c r="F30" i="2"/>
  <c r="F13" i="2"/>
  <c r="F12" i="2"/>
  <c r="F32" i="2"/>
  <c r="F18" i="2"/>
  <c r="F34" i="2"/>
</calcChain>
</file>

<file path=xl/sharedStrings.xml><?xml version="1.0" encoding="utf-8"?>
<sst xmlns="http://schemas.openxmlformats.org/spreadsheetml/2006/main" count="95" uniqueCount="72">
  <si>
    <t>Budget Period</t>
  </si>
  <si>
    <t>Personnel</t>
  </si>
  <si>
    <t>Benefits</t>
  </si>
  <si>
    <t>Total PERSONNEL</t>
  </si>
  <si>
    <t>Total PERSONNEL &amp; BENEFITS</t>
  </si>
  <si>
    <t>Total BENEFITS</t>
  </si>
  <si>
    <t>TOTAL PROJECT COST</t>
  </si>
  <si>
    <t>Benefits as a % of Salary</t>
  </si>
  <si>
    <t>Total % of Overall Project</t>
  </si>
  <si>
    <t>2012 / 2013</t>
  </si>
  <si>
    <t>2013 / 2014</t>
  </si>
  <si>
    <t>Total Overall Project</t>
  </si>
  <si>
    <t>TOTAL REQUESTED FROM AT&amp;T</t>
  </si>
  <si>
    <t>n/a</t>
  </si>
  <si>
    <t>Total % of AT&amp;T Request</t>
  </si>
  <si>
    <t>Amt Req from AT&amp;T</t>
  </si>
  <si>
    <t xml:space="preserve"> </t>
  </si>
  <si>
    <t>Organization Name</t>
  </si>
  <si>
    <t>Please see "Instructions" tab</t>
  </si>
  <si>
    <t>TOTAL EXPENSES</t>
  </si>
  <si>
    <t>Enter only whole numbers, no decimals</t>
  </si>
  <si>
    <t>EXPENSES</t>
  </si>
  <si>
    <t>OTHER FUNDING REQUESTS FOR THIS PROJECT</t>
  </si>
  <si>
    <t>Total Requested</t>
  </si>
  <si>
    <t>Total Committed</t>
  </si>
  <si>
    <t>TOTAL OTHER FUNDING REQUESTS AND COMMITMENTS</t>
  </si>
  <si>
    <t>Name of Other Funding Organizations</t>
  </si>
  <si>
    <t>Total of All Other Requests Submitted for Funding</t>
  </si>
  <si>
    <t>Contact Name</t>
  </si>
  <si>
    <t>Contact Phone #</t>
  </si>
  <si>
    <t>CONTACT INFORMATION</t>
  </si>
  <si>
    <t>Contact E-Mail Address</t>
  </si>
  <si>
    <t>Enter whole numbers only, no decimals.</t>
  </si>
  <si>
    <t>Please provide the contact information for the person to contact with questions regarding the budget or other funder information.</t>
  </si>
  <si>
    <t>Project Budget</t>
  </si>
  <si>
    <t>The spreadsheet automatically calculates respective totals.</t>
  </si>
  <si>
    <t>Please list the 15 largest other funding requests you have submitted for this project and the amounts committed so far.  List the total amount of all other funding requests and commitments, other than the 15 largest ones already listed, on line 16 of this table in cells E20 and F20.</t>
  </si>
  <si>
    <t>Request from Foundation</t>
  </si>
  <si>
    <t>Actuals Spent with Foundation Funds</t>
  </si>
  <si>
    <t>Property Acquisition</t>
  </si>
  <si>
    <t>Architect Fees</t>
  </si>
  <si>
    <t>Project Management</t>
  </si>
  <si>
    <t>Landscape Architect</t>
  </si>
  <si>
    <t>Civil Engineering</t>
  </si>
  <si>
    <t>Furniture, Fixtures and Equipment</t>
  </si>
  <si>
    <t>Project Contingency</t>
  </si>
  <si>
    <t>Site Demolition and Preparation</t>
  </si>
  <si>
    <t>Archeological Studies</t>
  </si>
  <si>
    <t>Data/Communications</t>
  </si>
  <si>
    <t>Fire Safety</t>
  </si>
  <si>
    <t>Construction Contract</t>
  </si>
  <si>
    <t>Capital Project Budget</t>
  </si>
  <si>
    <t>Actuals Project</t>
  </si>
  <si>
    <t>Complete with Application</t>
  </si>
  <si>
    <t>Impact Review, Geotech, Testing,  Fees</t>
  </si>
  <si>
    <t>Cell D2, Organization Name, automatically populates from cell B5 of the Project Budget sheet.</t>
  </si>
  <si>
    <r>
      <t xml:space="preserve">This budget form is for capital grant requests only. </t>
    </r>
    <r>
      <rPr>
        <sz val="11"/>
        <rFont val="Calibri"/>
        <family val="2"/>
        <scheme val="minor"/>
      </rPr>
      <t xml:space="preserve"> If you are requesting non-capital funding for one year only, please use the file 'Non-Capital Single-Year Project Budget Form.'  If you are requesting funding for a non-capital project for several years, please use the file 'Non-Capital Multi-Year Project Budget Form.'</t>
    </r>
  </si>
  <si>
    <r>
      <t xml:space="preserve">3) EXPENSES - Capital Budget and Request: </t>
    </r>
    <r>
      <rPr>
        <sz val="11"/>
        <rFont val="Calibri"/>
        <family val="2"/>
        <scheme val="minor"/>
      </rPr>
      <t xml:space="preserve">Enter the respective budget amounts in column C for each line item already listed in grey in column B; add additional line items in the yellow cells in column B, if needed, and their respective amounts in column C.  Enter the amounts you are requesting from the Foundation in column D as appropriate.  As you enter data in columns C and D, columns G and H (differences) automatically populate with the corresponding negative amounts.  Don't worry about this; when actuals are entered later on, the differences will calculate correctly.  </t>
    </r>
    <r>
      <rPr>
        <b/>
        <sz val="11"/>
        <rFont val="Calibri"/>
        <family val="2"/>
        <scheme val="minor"/>
      </rPr>
      <t xml:space="preserve">Complete this section (columns B-D) with your application.  </t>
    </r>
  </si>
  <si>
    <t xml:space="preserve"> Actuals vs Project Budget</t>
  </si>
  <si>
    <t>Differences</t>
  </si>
  <si>
    <t>Actuals Foundation vs Request</t>
  </si>
  <si>
    <t xml:space="preserve">Other Funders </t>
  </si>
  <si>
    <r>
      <rPr>
        <b/>
        <sz val="11"/>
        <rFont val="Calibri"/>
        <family val="2"/>
        <scheme val="minor"/>
      </rPr>
      <t xml:space="preserve">Contact Information </t>
    </r>
    <r>
      <rPr>
        <sz val="11"/>
        <rFont val="Calibri"/>
        <family val="2"/>
        <scheme val="minor"/>
      </rPr>
      <t>- enter the contact information for the person that should be contacted with questions regarding the completed budget form.</t>
    </r>
  </si>
  <si>
    <t>Contact Information</t>
  </si>
  <si>
    <t xml:space="preserve">This budget form contains 3 sheets: Instructions, Project Budget, and Other Funders.  </t>
  </si>
  <si>
    <t>All input cells are highlighted in a color: yellow for the application and blue for the Evaluation Report.  Grey cells contain formulas or text and are locked.</t>
  </si>
  <si>
    <t>Complete with Evaluation Report</t>
  </si>
  <si>
    <r>
      <rPr>
        <b/>
        <sz val="11"/>
        <rFont val="Calibri"/>
        <family val="2"/>
        <scheme val="minor"/>
      </rPr>
      <t>SAVE your file</t>
    </r>
    <r>
      <rPr>
        <sz val="11"/>
        <rFont val="Calibri"/>
        <family val="2"/>
        <scheme val="minor"/>
      </rPr>
      <t>.  You will upload this file with your completed application and use it later again for the Evaluation Report, if funded.</t>
    </r>
  </si>
  <si>
    <r>
      <rPr>
        <b/>
        <sz val="11"/>
        <rFont val="Calibri"/>
        <family val="2"/>
        <scheme val="minor"/>
      </rPr>
      <t>1)</t>
    </r>
    <r>
      <rPr>
        <sz val="11"/>
        <rFont val="Calibri"/>
        <family val="2"/>
        <scheme val="minor"/>
      </rPr>
      <t xml:space="preserve"> This sheet includes two sections.  </t>
    </r>
    <r>
      <rPr>
        <b/>
        <sz val="11"/>
        <rFont val="Calibri"/>
        <family val="2"/>
        <scheme val="minor"/>
      </rPr>
      <t>Columns B-D should be completed with your application</t>
    </r>
    <r>
      <rPr>
        <sz val="11"/>
        <rFont val="Calibri"/>
        <family val="2"/>
        <scheme val="minor"/>
      </rPr>
      <t xml:space="preserve"> and contain your capital project budget as well as the amounts requested from the Foundation.  Columns E-F should be completed at the end of your grant with your Evaluation Report submission and contain actual expenditures. </t>
    </r>
  </si>
  <si>
    <r>
      <t xml:space="preserve">2) </t>
    </r>
    <r>
      <rPr>
        <sz val="11"/>
        <rFont val="Calibri"/>
        <family val="2"/>
        <scheme val="minor"/>
      </rPr>
      <t xml:space="preserve">Enter your </t>
    </r>
    <r>
      <rPr>
        <b/>
        <sz val="11"/>
        <rFont val="Calibri"/>
        <family val="2"/>
        <scheme val="minor"/>
      </rPr>
      <t xml:space="preserve">Organization Name </t>
    </r>
    <r>
      <rPr>
        <sz val="11"/>
        <rFont val="Calibri"/>
        <family val="2"/>
        <scheme val="minor"/>
      </rPr>
      <t>in cell B5.</t>
    </r>
  </si>
  <si>
    <r>
      <t>4) EXPENSES - Evaluation Report Actuals:</t>
    </r>
    <r>
      <rPr>
        <sz val="11"/>
        <rFont val="Calibri"/>
        <family val="2"/>
        <scheme val="minor"/>
      </rPr>
      <t xml:space="preserve"> When the grant is completed, enter the actual amounts spent on the project in column E and the amounts spent with Foundation funds in column F as appropriate for your project.  The spreadsheet  calculates the differences in columns G and H between project actuals vs budget and amounts spent with Kleberg funds vs your request from the Foundation.</t>
    </r>
  </si>
  <si>
    <t>List the 15 largest other funding requests you have submitted for this project and the amounts committed so far.  List the total amount of all other funding requests and total other commitments (other than the 15 largest ones already listed) on line 16 of this table, cells E20 and F20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</si>
</sst>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1" formatCode="_(* #,##0_);_(* \(#,##0\);_(* &quot;-&quot;_);_(@_)"/>
    <numFmt numFmtId="44" formatCode="_(&quot;$&quot;* #,##0.00_);_(&quot;$&quot;* \(#,##0.00\);_(&quot;$&quot;* &quot;-&quot;??_);_(@_)"/>
    <numFmt numFmtId="43" formatCode="_(* #,##0.00_);_(* \(#,##0.00\);_(* &quot;-&quot;??_);_(@_)"/>
    <numFmt numFmtId="164" formatCode="0.00;;"/>
  </numFmts>
  <fonts count="22" x14ac:knownFonts="1">
    <font>
      <sz val="10"/>
      <name val="Arial"/>
    </font>
    <font>
      <sz val="10"/>
      <name val="Arial"/>
      <family val="2"/>
    </font>
    <font>
      <b/>
      <sz val="10"/>
      <color indexed="52"/>
      <name val="Arial"/>
      <family val="2"/>
    </font>
    <font>
      <b/>
      <sz val="10"/>
      <name val="Arial"/>
      <family val="2"/>
    </font>
    <font>
      <b/>
      <sz val="11"/>
      <name val="Arial"/>
      <family val="2"/>
    </font>
    <font>
      <b/>
      <i/>
      <sz val="10"/>
      <name val="Arial"/>
      <family val="2"/>
    </font>
    <font>
      <sz val="10"/>
      <name val="Arial"/>
      <family val="2"/>
    </font>
    <font>
      <b/>
      <sz val="10"/>
      <color theme="9"/>
      <name val="Arial"/>
      <family val="2"/>
    </font>
    <font>
      <b/>
      <sz val="11"/>
      <color theme="1"/>
      <name val="Calibri"/>
      <family val="2"/>
      <scheme val="minor"/>
    </font>
    <font>
      <sz val="10"/>
      <name val="Calibri"/>
      <family val="2"/>
      <scheme val="minor"/>
    </font>
    <font>
      <b/>
      <i/>
      <sz val="10"/>
      <color rgb="FFFF0000"/>
      <name val="Calibri"/>
      <family val="2"/>
      <scheme val="minor"/>
    </font>
    <font>
      <b/>
      <sz val="10"/>
      <color theme="9"/>
      <name val="Calibri"/>
      <family val="2"/>
      <scheme val="minor"/>
    </font>
    <font>
      <b/>
      <sz val="10"/>
      <name val="Calibri"/>
      <family val="2"/>
      <scheme val="minor"/>
    </font>
    <font>
      <b/>
      <sz val="11"/>
      <name val="Calibri"/>
      <family val="2"/>
      <scheme val="minor"/>
    </font>
    <font>
      <b/>
      <i/>
      <sz val="10"/>
      <name val="Calibri"/>
      <family val="2"/>
      <scheme val="minor"/>
    </font>
    <font>
      <b/>
      <sz val="12"/>
      <name val="Calibri"/>
      <family val="2"/>
      <scheme val="minor"/>
    </font>
    <font>
      <sz val="12"/>
      <name val="Calibri"/>
      <family val="2"/>
      <scheme val="minor"/>
    </font>
    <font>
      <b/>
      <sz val="14"/>
      <name val="Calibri"/>
      <family val="2"/>
      <scheme val="minor"/>
    </font>
    <font>
      <sz val="11"/>
      <name val="Calibri"/>
      <family val="2"/>
      <scheme val="minor"/>
    </font>
    <font>
      <b/>
      <i/>
      <sz val="11"/>
      <name val="Calibri"/>
      <family val="2"/>
      <scheme val="minor"/>
    </font>
    <font>
      <u/>
      <sz val="10"/>
      <color theme="10"/>
      <name val="Arial"/>
      <family val="2"/>
    </font>
    <font>
      <u/>
      <sz val="11"/>
      <color theme="10"/>
      <name val="Arial"/>
      <family val="2"/>
    </font>
  </fonts>
  <fills count="12">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50"/>
        <bgColor indexed="64"/>
      </patternFill>
    </fill>
    <fill>
      <patternFill patternType="solid">
        <fgColor theme="0" tint="-0.249977111117893"/>
        <bgColor indexed="64"/>
      </patternFill>
    </fill>
    <fill>
      <patternFill patternType="solid">
        <fgColor rgb="FF00B0F0"/>
        <bgColor indexed="64"/>
      </patternFill>
    </fill>
    <fill>
      <patternFill patternType="solid">
        <fgColor rgb="FFFFFF99"/>
        <bgColor indexed="64"/>
      </patternFill>
    </fill>
    <fill>
      <patternFill patternType="solid">
        <fgColor rgb="FFFFFF00"/>
        <bgColor indexed="64"/>
      </patternFill>
    </fill>
    <fill>
      <patternFill patternType="solid">
        <fgColor rgb="FF99CC00"/>
        <bgColor indexed="64"/>
      </patternFill>
    </fill>
    <fill>
      <patternFill patternType="solid">
        <fgColor theme="0" tint="-0.14999847407452621"/>
        <bgColor indexed="64"/>
      </patternFill>
    </fill>
    <fill>
      <patternFill patternType="solid">
        <fgColor theme="8" tint="0.59999389629810485"/>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20" fillId="0" borderId="0" applyNumberFormat="0" applyFill="0" applyBorder="0" applyAlignment="0" applyProtection="0"/>
    <xf numFmtId="0" fontId="1" fillId="0" borderId="0"/>
    <xf numFmtId="0" fontId="1" fillId="0" borderId="0"/>
  </cellStyleXfs>
  <cellXfs count="214">
    <xf numFmtId="0" fontId="0" fillId="0" borderId="0" xfId="0"/>
    <xf numFmtId="0" fontId="0" fillId="0" borderId="0" xfId="0"/>
    <xf numFmtId="0" fontId="0" fillId="0" borderId="0" xfId="0" applyBorder="1"/>
    <xf numFmtId="0" fontId="3" fillId="0" borderId="0" xfId="0" applyFont="1" applyBorder="1"/>
    <xf numFmtId="0" fontId="3" fillId="0" borderId="6" xfId="0" applyFont="1" applyBorder="1" applyAlignment="1">
      <alignment horizontal="center"/>
    </xf>
    <xf numFmtId="0" fontId="2" fillId="0" borderId="0" xfId="0" applyFont="1" applyBorder="1"/>
    <xf numFmtId="0" fontId="0" fillId="0" borderId="0" xfId="0" applyAlignment="1">
      <alignment horizontal="center"/>
    </xf>
    <xf numFmtId="0" fontId="4" fillId="4" borderId="12" xfId="3" applyFont="1" applyFill="1" applyBorder="1"/>
    <xf numFmtId="44" fontId="6" fillId="0" borderId="0" xfId="1" applyFont="1" applyBorder="1"/>
    <xf numFmtId="44" fontId="0" fillId="0" borderId="0" xfId="1" applyFont="1" applyBorder="1"/>
    <xf numFmtId="0" fontId="3" fillId="0" borderId="14" xfId="0" applyFont="1" applyBorder="1"/>
    <xf numFmtId="164" fontId="3" fillId="3" borderId="13" xfId="3" applyNumberFormat="1" applyFont="1" applyFill="1" applyBorder="1"/>
    <xf numFmtId="44" fontId="3" fillId="3" borderId="13" xfId="1" applyFont="1" applyFill="1" applyBorder="1"/>
    <xf numFmtId="164" fontId="3" fillId="3" borderId="25" xfId="0" applyNumberFormat="1" applyFont="1" applyFill="1" applyBorder="1"/>
    <xf numFmtId="164" fontId="3" fillId="3" borderId="13" xfId="0" applyNumberFormat="1" applyFont="1" applyFill="1" applyBorder="1"/>
    <xf numFmtId="44" fontId="3" fillId="3" borderId="14" xfId="1" applyFont="1" applyFill="1" applyBorder="1"/>
    <xf numFmtId="10" fontId="0" fillId="0" borderId="20" xfId="2" applyNumberFormat="1" applyFont="1" applyBorder="1" applyAlignment="1">
      <alignment horizontal="center"/>
    </xf>
    <xf numFmtId="10" fontId="0" fillId="0" borderId="7" xfId="2" applyNumberFormat="1" applyFont="1" applyBorder="1" applyAlignment="1">
      <alignment horizontal="center"/>
    </xf>
    <xf numFmtId="10" fontId="0" fillId="0" borderId="10" xfId="2" applyNumberFormat="1" applyFont="1" applyBorder="1" applyAlignment="1">
      <alignment horizontal="center"/>
    </xf>
    <xf numFmtId="10" fontId="0" fillId="0" borderId="11" xfId="2" applyNumberFormat="1" applyFont="1" applyBorder="1" applyAlignment="1">
      <alignment horizontal="center"/>
    </xf>
    <xf numFmtId="10" fontId="0" fillId="0" borderId="19" xfId="2" applyNumberFormat="1" applyFont="1" applyBorder="1" applyAlignment="1">
      <alignment horizontal="center"/>
    </xf>
    <xf numFmtId="10" fontId="0" fillId="0" borderId="18" xfId="2" applyNumberFormat="1" applyFont="1" applyBorder="1" applyAlignment="1">
      <alignment horizontal="center"/>
    </xf>
    <xf numFmtId="10" fontId="0" fillId="0" borderId="9" xfId="2" applyNumberFormat="1" applyFont="1" applyBorder="1" applyAlignment="1">
      <alignment horizontal="center"/>
    </xf>
    <xf numFmtId="10" fontId="0" fillId="0" borderId="17" xfId="2" applyNumberFormat="1" applyFont="1" applyBorder="1" applyAlignment="1">
      <alignment horizontal="center"/>
    </xf>
    <xf numFmtId="10" fontId="0" fillId="0" borderId="8" xfId="2" applyNumberFormat="1" applyFont="1" applyBorder="1" applyAlignment="1">
      <alignment horizontal="center"/>
    </xf>
    <xf numFmtId="44" fontId="0" fillId="0" borderId="4" xfId="1" applyFont="1" applyBorder="1"/>
    <xf numFmtId="0" fontId="0" fillId="0" borderId="8" xfId="0" applyBorder="1"/>
    <xf numFmtId="44" fontId="6" fillId="0" borderId="4" xfId="1" applyFont="1" applyBorder="1"/>
    <xf numFmtId="44" fontId="4" fillId="9" borderId="21" xfId="3" applyNumberFormat="1" applyFont="1" applyFill="1" applyBorder="1"/>
    <xf numFmtId="44" fontId="4" fillId="6" borderId="21" xfId="3" applyNumberFormat="1" applyFont="1" applyFill="1" applyBorder="1"/>
    <xf numFmtId="44" fontId="4" fillId="6" borderId="22" xfId="3" applyNumberFormat="1" applyFont="1" applyFill="1" applyBorder="1"/>
    <xf numFmtId="44" fontId="4" fillId="6" borderId="23" xfId="3" applyNumberFormat="1" applyFont="1" applyFill="1" applyBorder="1"/>
    <xf numFmtId="0" fontId="4" fillId="6" borderId="8" xfId="3" applyFont="1" applyFill="1" applyBorder="1"/>
    <xf numFmtId="10" fontId="3" fillId="8" borderId="19" xfId="2" applyNumberFormat="1" applyFont="1" applyFill="1" applyBorder="1" applyAlignment="1">
      <alignment horizontal="center"/>
    </xf>
    <xf numFmtId="10" fontId="0" fillId="0" borderId="0" xfId="2" applyNumberFormat="1" applyFont="1" applyBorder="1" applyAlignment="1">
      <alignment horizontal="center"/>
    </xf>
    <xf numFmtId="10" fontId="3" fillId="9" borderId="19" xfId="2" applyNumberFormat="1" applyFont="1" applyFill="1" applyBorder="1" applyAlignment="1">
      <alignment horizontal="center"/>
    </xf>
    <xf numFmtId="10" fontId="3" fillId="6" borderId="19" xfId="2" applyNumberFormat="1" applyFont="1" applyFill="1" applyBorder="1" applyAlignment="1">
      <alignment horizontal="center"/>
    </xf>
    <xf numFmtId="10" fontId="3" fillId="6" borderId="16" xfId="2" applyNumberFormat="1" applyFont="1" applyFill="1" applyBorder="1" applyAlignment="1">
      <alignment horizontal="center"/>
    </xf>
    <xf numFmtId="10" fontId="3" fillId="9" borderId="16" xfId="2" applyNumberFormat="1" applyFont="1" applyFill="1" applyBorder="1" applyAlignment="1">
      <alignment horizontal="center"/>
    </xf>
    <xf numFmtId="10" fontId="3" fillId="6" borderId="14" xfId="2" applyNumberFormat="1" applyFont="1" applyFill="1" applyBorder="1" applyAlignment="1">
      <alignment horizontal="center"/>
    </xf>
    <xf numFmtId="0" fontId="3" fillId="6" borderId="16" xfId="0" applyFont="1" applyFill="1" applyBorder="1" applyAlignment="1">
      <alignment wrapText="1"/>
    </xf>
    <xf numFmtId="0" fontId="3" fillId="9" borderId="16" xfId="0" applyFont="1" applyFill="1" applyBorder="1" applyAlignment="1">
      <alignment horizontal="center" wrapText="1"/>
    </xf>
    <xf numFmtId="0" fontId="3" fillId="8" borderId="16" xfId="0" applyFont="1" applyFill="1" applyBorder="1" applyAlignment="1">
      <alignment wrapText="1"/>
    </xf>
    <xf numFmtId="0" fontId="3" fillId="0" borderId="6" xfId="0" applyFont="1" applyFill="1" applyBorder="1" applyAlignment="1">
      <alignment wrapText="1"/>
    </xf>
    <xf numFmtId="10" fontId="0" fillId="0" borderId="4" xfId="2" applyNumberFormat="1" applyFont="1" applyBorder="1" applyAlignment="1">
      <alignment horizontal="center"/>
    </xf>
    <xf numFmtId="0" fontId="0" fillId="0" borderId="0" xfId="0"/>
    <xf numFmtId="0" fontId="0" fillId="0" borderId="0" xfId="0" applyBorder="1"/>
    <xf numFmtId="0" fontId="3" fillId="0" borderId="0" xfId="0" applyFont="1" applyBorder="1"/>
    <xf numFmtId="0" fontId="3" fillId="0" borderId="0" xfId="0" applyFont="1" applyBorder="1" applyAlignment="1">
      <alignment horizontal="center"/>
    </xf>
    <xf numFmtId="0" fontId="0" fillId="0" borderId="4" xfId="0" applyBorder="1"/>
    <xf numFmtId="0" fontId="3" fillId="0" borderId="6" xfId="0" applyFont="1" applyBorder="1" applyAlignment="1">
      <alignment horizontal="center"/>
    </xf>
    <xf numFmtId="10" fontId="0" fillId="0" borderId="6" xfId="2" applyNumberFormat="1" applyFont="1" applyBorder="1" applyAlignment="1">
      <alignment horizontal="center"/>
    </xf>
    <xf numFmtId="44" fontId="6" fillId="0" borderId="18" xfId="1" applyFont="1" applyBorder="1"/>
    <xf numFmtId="44" fontId="6" fillId="0" borderId="11" xfId="1" applyFont="1" applyBorder="1"/>
    <xf numFmtId="44" fontId="6" fillId="0" borderId="19" xfId="1" applyFont="1" applyBorder="1"/>
    <xf numFmtId="44" fontId="3" fillId="3" borderId="16" xfId="1" applyFont="1" applyFill="1" applyBorder="1"/>
    <xf numFmtId="9" fontId="0" fillId="0" borderId="4" xfId="2" applyFont="1" applyBorder="1"/>
    <xf numFmtId="9" fontId="0" fillId="0" borderId="17" xfId="2" applyFont="1" applyBorder="1"/>
    <xf numFmtId="0" fontId="2" fillId="0" borderId="20" xfId="0" applyFont="1" applyBorder="1" applyAlignment="1">
      <alignment horizontal="left"/>
    </xf>
    <xf numFmtId="0" fontId="3" fillId="0" borderId="12" xfId="0" applyFont="1" applyBorder="1" applyAlignment="1">
      <alignment horizontal="center"/>
    </xf>
    <xf numFmtId="0" fontId="3" fillId="5" borderId="13" xfId="0" applyFont="1" applyFill="1" applyBorder="1" applyAlignment="1">
      <alignment horizontal="center"/>
    </xf>
    <xf numFmtId="0" fontId="3" fillId="5" borderId="14" xfId="0" applyFont="1" applyFill="1" applyBorder="1" applyAlignment="1">
      <alignment horizontal="center"/>
    </xf>
    <xf numFmtId="164" fontId="5" fillId="0" borderId="26" xfId="0" applyNumberFormat="1" applyFont="1" applyBorder="1"/>
    <xf numFmtId="164" fontId="5" fillId="0" borderId="3" xfId="0" applyNumberFormat="1" applyFont="1" applyBorder="1"/>
    <xf numFmtId="164" fontId="5" fillId="0" borderId="4" xfId="0" applyNumberFormat="1" applyFont="1" applyBorder="1"/>
    <xf numFmtId="164" fontId="5" fillId="0" borderId="0" xfId="0" applyNumberFormat="1" applyFont="1" applyBorder="1"/>
    <xf numFmtId="0" fontId="0" fillId="0" borderId="0" xfId="0" applyFill="1"/>
    <xf numFmtId="0" fontId="9" fillId="0" borderId="0" xfId="0" applyFont="1"/>
    <xf numFmtId="41" fontId="9" fillId="2" borderId="1" xfId="1" applyNumberFormat="1" applyFont="1" applyFill="1" applyBorder="1" applyProtection="1">
      <protection locked="0"/>
    </xf>
    <xf numFmtId="0" fontId="16" fillId="0" borderId="0" xfId="0" applyFont="1" applyFill="1"/>
    <xf numFmtId="0" fontId="1" fillId="0" borderId="0" xfId="0" applyFont="1"/>
    <xf numFmtId="0" fontId="9" fillId="0" borderId="0" xfId="0" applyFont="1" applyAlignment="1">
      <alignment vertical="center"/>
    </xf>
    <xf numFmtId="0" fontId="9" fillId="0" borderId="0" xfId="0" applyFont="1" applyBorder="1" applyAlignment="1">
      <alignment vertical="center" wrapText="1"/>
    </xf>
    <xf numFmtId="0" fontId="9" fillId="0" borderId="0" xfId="0" applyFont="1" applyBorder="1" applyAlignment="1">
      <alignment vertical="center"/>
    </xf>
    <xf numFmtId="0" fontId="1" fillId="0" borderId="0" xfId="0" applyFont="1" applyBorder="1"/>
    <xf numFmtId="0" fontId="10" fillId="10" borderId="20" xfId="0" applyFont="1" applyFill="1" applyBorder="1" applyAlignment="1" applyProtection="1"/>
    <xf numFmtId="0" fontId="15" fillId="0" borderId="0" xfId="0" applyFont="1" applyProtection="1"/>
    <xf numFmtId="37" fontId="18" fillId="2" borderId="1" xfId="1" applyNumberFormat="1" applyFont="1" applyFill="1" applyBorder="1" applyProtection="1">
      <protection locked="0"/>
    </xf>
    <xf numFmtId="0" fontId="18" fillId="0" borderId="0" xfId="0" applyFont="1"/>
    <xf numFmtId="41" fontId="15" fillId="10" borderId="28" xfId="1" applyNumberFormat="1" applyFont="1" applyFill="1" applyBorder="1" applyProtection="1"/>
    <xf numFmtId="8" fontId="18" fillId="10" borderId="36" xfId="3" applyNumberFormat="1" applyFont="1" applyFill="1" applyBorder="1" applyAlignment="1" applyProtection="1"/>
    <xf numFmtId="0" fontId="18" fillId="10" borderId="36" xfId="0" applyFont="1" applyFill="1" applyBorder="1" applyProtection="1"/>
    <xf numFmtId="49" fontId="18" fillId="10" borderId="36" xfId="3" applyNumberFormat="1" applyFont="1" applyFill="1" applyBorder="1" applyAlignment="1" applyProtection="1"/>
    <xf numFmtId="49" fontId="18" fillId="2" borderId="36" xfId="3" applyNumberFormat="1" applyFont="1" applyFill="1" applyBorder="1" applyAlignment="1" applyProtection="1">
      <protection locked="0"/>
    </xf>
    <xf numFmtId="0" fontId="17" fillId="0" borderId="0" xfId="0" applyFont="1"/>
    <xf numFmtId="0" fontId="17" fillId="10" borderId="10" xfId="0" applyFont="1" applyFill="1" applyBorder="1"/>
    <xf numFmtId="0" fontId="17" fillId="10" borderId="9" xfId="0" applyFont="1" applyFill="1" applyBorder="1" applyAlignment="1">
      <alignment horizontal="center"/>
    </xf>
    <xf numFmtId="0" fontId="11" fillId="10" borderId="17" xfId="0" applyFont="1" applyFill="1" applyBorder="1" applyAlignment="1" applyProtection="1">
      <alignment horizontal="center"/>
    </xf>
    <xf numFmtId="0" fontId="9" fillId="10" borderId="17" xfId="0" applyFont="1" applyFill="1" applyBorder="1" applyAlignment="1" applyProtection="1">
      <alignment horizontal="center"/>
    </xf>
    <xf numFmtId="0" fontId="18" fillId="10" borderId="27" xfId="0" applyFont="1" applyFill="1" applyBorder="1" applyAlignment="1" applyProtection="1">
      <alignment horizontal="center"/>
    </xf>
    <xf numFmtId="0" fontId="18" fillId="10" borderId="27" xfId="0" applyFont="1" applyFill="1" applyBorder="1" applyAlignment="1">
      <alignment horizontal="center"/>
    </xf>
    <xf numFmtId="41" fontId="15" fillId="10" borderId="38" xfId="1" applyNumberFormat="1" applyFont="1" applyFill="1" applyBorder="1" applyProtection="1"/>
    <xf numFmtId="41" fontId="18" fillId="11" borderId="1" xfId="1" applyNumberFormat="1" applyFont="1" applyFill="1" applyBorder="1" applyProtection="1">
      <protection locked="0"/>
    </xf>
    <xf numFmtId="41" fontId="18" fillId="11" borderId="27" xfId="1" applyNumberFormat="1" applyFont="1" applyFill="1" applyBorder="1" applyProtection="1">
      <protection locked="0"/>
    </xf>
    <xf numFmtId="41" fontId="15" fillId="10" borderId="30" xfId="1" applyNumberFormat="1" applyFont="1" applyFill="1" applyBorder="1" applyProtection="1"/>
    <xf numFmtId="0" fontId="8" fillId="10" borderId="20" xfId="0" applyFont="1" applyFill="1" applyBorder="1" applyProtection="1"/>
    <xf numFmtId="41" fontId="18" fillId="10" borderId="1" xfId="1" applyNumberFormat="1" applyFont="1" applyFill="1" applyBorder="1" applyProtection="1"/>
    <xf numFmtId="41" fontId="18" fillId="10" borderId="36" xfId="1" applyNumberFormat="1" applyFont="1" applyFill="1" applyBorder="1" applyProtection="1"/>
    <xf numFmtId="0" fontId="9" fillId="10" borderId="8" xfId="0" applyFont="1" applyFill="1" applyBorder="1" applyAlignment="1" applyProtection="1">
      <alignment horizontal="center"/>
    </xf>
    <xf numFmtId="41" fontId="18" fillId="7" borderId="27" xfId="1" applyNumberFormat="1" applyFont="1" applyFill="1" applyBorder="1" applyProtection="1">
      <protection locked="0"/>
    </xf>
    <xf numFmtId="41" fontId="18" fillId="7" borderId="36" xfId="1" applyNumberFormat="1" applyFont="1" applyFill="1" applyBorder="1" applyProtection="1">
      <protection locked="0"/>
    </xf>
    <xf numFmtId="41" fontId="9" fillId="0" borderId="0" xfId="9" applyNumberFormat="1" applyFont="1" applyAlignment="1" applyProtection="1">
      <alignment vertical="center"/>
    </xf>
    <xf numFmtId="0" fontId="9" fillId="0" borderId="0" xfId="9" applyFont="1" applyAlignment="1" applyProtection="1">
      <alignment vertical="center"/>
    </xf>
    <xf numFmtId="0" fontId="15" fillId="10" borderId="24" xfId="9" applyFont="1" applyFill="1" applyBorder="1" applyAlignment="1">
      <alignment horizontal="left"/>
    </xf>
    <xf numFmtId="0" fontId="15" fillId="10" borderId="2" xfId="9" applyFont="1" applyFill="1" applyBorder="1" applyAlignment="1">
      <alignment horizontal="left"/>
    </xf>
    <xf numFmtId="0" fontId="15" fillId="10" borderId="15" xfId="9" applyFont="1" applyFill="1" applyBorder="1" applyAlignment="1">
      <alignment horizontal="left"/>
    </xf>
    <xf numFmtId="0" fontId="1" fillId="0" borderId="0" xfId="9"/>
    <xf numFmtId="41" fontId="9" fillId="0" borderId="0" xfId="9" applyNumberFormat="1" applyFont="1" applyProtection="1"/>
    <xf numFmtId="0" fontId="9" fillId="0" borderId="0" xfId="9" applyFont="1" applyProtection="1"/>
    <xf numFmtId="41" fontId="12" fillId="0" borderId="0" xfId="9" applyNumberFormat="1" applyFont="1" applyBorder="1" applyAlignment="1" applyProtection="1">
      <alignment horizontal="center" wrapText="1"/>
    </xf>
    <xf numFmtId="0" fontId="12" fillId="0" borderId="0" xfId="9" applyFont="1" applyAlignment="1" applyProtection="1">
      <alignment horizontal="center" wrapText="1"/>
    </xf>
    <xf numFmtId="0" fontId="9" fillId="10" borderId="27" xfId="9" applyFont="1" applyFill="1" applyBorder="1" applyAlignment="1">
      <alignment horizontal="center"/>
    </xf>
    <xf numFmtId="41" fontId="9" fillId="10" borderId="42" xfId="9" applyNumberFormat="1" applyFont="1" applyFill="1" applyBorder="1"/>
    <xf numFmtId="41" fontId="9" fillId="0" borderId="0" xfId="9" applyNumberFormat="1" applyFont="1"/>
    <xf numFmtId="0" fontId="9" fillId="0" borderId="0" xfId="9" applyFont="1"/>
    <xf numFmtId="41" fontId="9" fillId="0" borderId="0" xfId="9" applyNumberFormat="1" applyFont="1" applyBorder="1"/>
    <xf numFmtId="0" fontId="9" fillId="0" borderId="0" xfId="9" applyFont="1" applyAlignment="1">
      <alignment horizontal="left"/>
    </xf>
    <xf numFmtId="41" fontId="9" fillId="10" borderId="35" xfId="9" applyNumberFormat="1" applyFont="1" applyFill="1" applyBorder="1"/>
    <xf numFmtId="0" fontId="9" fillId="10" borderId="31" xfId="9" applyFont="1" applyFill="1" applyBorder="1"/>
    <xf numFmtId="8" fontId="14" fillId="2" borderId="5" xfId="9" applyNumberFormat="1" applyFont="1" applyFill="1" applyBorder="1" applyAlignment="1" applyProtection="1">
      <alignment horizontal="left"/>
    </xf>
    <xf numFmtId="8" fontId="14" fillId="2" borderId="2" xfId="9" applyNumberFormat="1" applyFont="1" applyFill="1" applyBorder="1" applyAlignment="1" applyProtection="1">
      <alignment horizontal="left"/>
    </xf>
    <xf numFmtId="8" fontId="14" fillId="2" borderId="41" xfId="9" applyNumberFormat="1" applyFont="1" applyFill="1" applyBorder="1" applyAlignment="1" applyProtection="1">
      <alignment horizontal="left"/>
    </xf>
    <xf numFmtId="41" fontId="9" fillId="0" borderId="20" xfId="9" applyNumberFormat="1" applyFont="1" applyBorder="1"/>
    <xf numFmtId="0" fontId="12" fillId="10" borderId="8" xfId="9" applyFont="1" applyFill="1" applyBorder="1"/>
    <xf numFmtId="0" fontId="13" fillId="10" borderId="30" xfId="9" applyFont="1" applyFill="1" applyBorder="1" applyProtection="1"/>
    <xf numFmtId="0" fontId="12" fillId="10" borderId="30" xfId="9" applyFont="1" applyFill="1" applyBorder="1" applyProtection="1"/>
    <xf numFmtId="41" fontId="13" fillId="10" borderId="30" xfId="9" applyNumberFormat="1" applyFont="1" applyFill="1" applyBorder="1" applyAlignment="1">
      <alignment vertical="center"/>
    </xf>
    <xf numFmtId="41" fontId="13" fillId="10" borderId="30" xfId="9" applyNumberFormat="1" applyFont="1" applyFill="1" applyBorder="1"/>
    <xf numFmtId="41" fontId="12" fillId="10" borderId="38" xfId="9" applyNumberFormat="1" applyFont="1" applyFill="1" applyBorder="1"/>
    <xf numFmtId="0" fontId="12" fillId="0" borderId="0" xfId="9" applyFont="1"/>
    <xf numFmtId="0" fontId="12" fillId="0" borderId="0" xfId="9" applyFont="1" applyFill="1" applyBorder="1"/>
    <xf numFmtId="0" fontId="13" fillId="0" borderId="0" xfId="9" applyFont="1" applyFill="1" applyBorder="1"/>
    <xf numFmtId="41" fontId="12" fillId="0" borderId="0" xfId="9" applyNumberFormat="1" applyFont="1" applyFill="1" applyBorder="1" applyAlignment="1">
      <alignment vertical="center"/>
    </xf>
    <xf numFmtId="41" fontId="12" fillId="0" borderId="0" xfId="9" applyNumberFormat="1" applyFont="1" applyFill="1" applyBorder="1"/>
    <xf numFmtId="0" fontId="9" fillId="0" borderId="0" xfId="9" applyFont="1" applyFill="1"/>
    <xf numFmtId="0" fontId="9" fillId="0" borderId="0" xfId="9" applyFont="1" applyAlignment="1">
      <alignment vertical="center"/>
    </xf>
    <xf numFmtId="0" fontId="9" fillId="10" borderId="40" xfId="9" applyFont="1" applyFill="1" applyBorder="1"/>
    <xf numFmtId="0" fontId="9" fillId="10" borderId="49" xfId="9" applyFont="1" applyFill="1" applyBorder="1"/>
    <xf numFmtId="0" fontId="9" fillId="10" borderId="46" xfId="9" applyFont="1" applyFill="1" applyBorder="1"/>
    <xf numFmtId="0" fontId="13" fillId="10" borderId="48" xfId="9" applyFont="1" applyFill="1" applyBorder="1" applyAlignment="1">
      <alignment horizontal="left"/>
    </xf>
    <xf numFmtId="0" fontId="9" fillId="10" borderId="17" xfId="9" applyFont="1" applyFill="1" applyBorder="1"/>
    <xf numFmtId="0" fontId="9" fillId="10" borderId="0" xfId="9" applyFont="1" applyFill="1" applyBorder="1"/>
    <xf numFmtId="0" fontId="9" fillId="10" borderId="47" xfId="9" applyFont="1" applyFill="1" applyBorder="1"/>
    <xf numFmtId="0" fontId="13" fillId="10" borderId="41" xfId="9" applyFont="1" applyFill="1" applyBorder="1" applyAlignment="1">
      <alignment horizontal="left"/>
    </xf>
    <xf numFmtId="0" fontId="9" fillId="10" borderId="8" xfId="9" applyFont="1" applyFill="1" applyBorder="1"/>
    <xf numFmtId="0" fontId="9" fillId="10" borderId="6" xfId="9" applyFont="1" applyFill="1" applyBorder="1"/>
    <xf numFmtId="0" fontId="9" fillId="10" borderId="51" xfId="9" applyFont="1" applyFill="1" applyBorder="1"/>
    <xf numFmtId="0" fontId="13" fillId="10" borderId="45" xfId="9" applyFont="1" applyFill="1" applyBorder="1" applyAlignment="1">
      <alignment horizontal="left"/>
    </xf>
    <xf numFmtId="0" fontId="12" fillId="10" borderId="39" xfId="9" applyFont="1" applyFill="1" applyBorder="1" applyAlignment="1" applyProtection="1">
      <alignment horizontal="center" wrapText="1"/>
    </xf>
    <xf numFmtId="41" fontId="13" fillId="10" borderId="29" xfId="9" applyNumberFormat="1" applyFont="1" applyFill="1" applyBorder="1" applyAlignment="1" applyProtection="1">
      <alignment horizontal="center" wrapText="1"/>
    </xf>
    <xf numFmtId="41" fontId="12" fillId="10" borderId="54" xfId="9" applyNumberFormat="1" applyFont="1" applyFill="1" applyBorder="1" applyAlignment="1" applyProtection="1">
      <alignment horizontal="center" wrapText="1"/>
    </xf>
    <xf numFmtId="0" fontId="13" fillId="0" borderId="44" xfId="0" applyFont="1" applyFill="1" applyBorder="1" applyAlignment="1" applyProtection="1">
      <alignment horizontal="left" vertical="center" wrapText="1"/>
    </xf>
    <xf numFmtId="0" fontId="18" fillId="0" borderId="0" xfId="0" applyFont="1" applyAlignment="1">
      <alignment vertical="center"/>
    </xf>
    <xf numFmtId="0" fontId="18" fillId="0" borderId="43" xfId="0" applyFont="1" applyFill="1" applyBorder="1" applyAlignment="1" applyProtection="1">
      <alignment horizontal="left" vertical="center" wrapText="1"/>
    </xf>
    <xf numFmtId="0" fontId="18" fillId="0" borderId="19" xfId="0" applyFont="1" applyFill="1" applyBorder="1" applyAlignment="1" applyProtection="1">
      <alignment horizontal="left" vertical="center" wrapText="1"/>
    </xf>
    <xf numFmtId="0" fontId="13" fillId="0" borderId="11" xfId="0" applyFont="1" applyFill="1" applyBorder="1" applyAlignment="1" applyProtection="1">
      <alignment horizontal="left" vertical="center" wrapText="1"/>
    </xf>
    <xf numFmtId="0" fontId="13" fillId="0" borderId="43" xfId="0" applyFont="1" applyFill="1" applyBorder="1" applyAlignment="1" applyProtection="1">
      <alignment horizontal="left" vertical="center" wrapText="1"/>
    </xf>
    <xf numFmtId="0" fontId="13" fillId="0" borderId="19" xfId="0" applyFont="1" applyFill="1" applyBorder="1" applyAlignment="1" applyProtection="1">
      <alignment vertical="center" wrapText="1"/>
    </xf>
    <xf numFmtId="49" fontId="17" fillId="7" borderId="7" xfId="0" applyNumberFormat="1" applyFont="1" applyFill="1" applyBorder="1" applyAlignment="1" applyProtection="1">
      <alignment horizontal="center"/>
      <protection locked="0"/>
    </xf>
    <xf numFmtId="37" fontId="17" fillId="10" borderId="1" xfId="1" applyNumberFormat="1" applyFont="1" applyFill="1" applyBorder="1" applyProtection="1"/>
    <xf numFmtId="0" fontId="17" fillId="0" borderId="18" xfId="0" applyFont="1" applyFill="1" applyBorder="1" applyAlignment="1" applyProtection="1">
      <alignment horizontal="left" vertical="center" wrapText="1"/>
    </xf>
    <xf numFmtId="0" fontId="18" fillId="0" borderId="52" xfId="0" applyFont="1" applyFill="1" applyBorder="1" applyAlignment="1" applyProtection="1">
      <alignment horizontal="left" vertical="center" wrapText="1"/>
    </xf>
    <xf numFmtId="0" fontId="9" fillId="7" borderId="0" xfId="9" applyFont="1" applyFill="1" applyProtection="1">
      <protection locked="0"/>
    </xf>
    <xf numFmtId="0" fontId="2" fillId="0" borderId="0" xfId="0" applyFont="1" applyBorder="1" applyAlignment="1">
      <alignment horizontal="left"/>
    </xf>
    <xf numFmtId="0" fontId="7" fillId="0" borderId="0" xfId="0" applyFont="1" applyBorder="1" applyAlignment="1">
      <alignment horizontal="left"/>
    </xf>
    <xf numFmtId="0" fontId="3" fillId="3" borderId="12" xfId="0" applyFont="1" applyFill="1" applyBorder="1" applyAlignment="1">
      <alignment horizontal="center"/>
    </xf>
    <xf numFmtId="0" fontId="3" fillId="3" borderId="13" xfId="0" applyFont="1" applyFill="1" applyBorder="1" applyAlignment="1">
      <alignment horizontal="center"/>
    </xf>
    <xf numFmtId="0" fontId="3" fillId="3" borderId="14" xfId="0" applyFont="1" applyFill="1" applyBorder="1" applyAlignment="1">
      <alignment horizontal="center"/>
    </xf>
    <xf numFmtId="0" fontId="15" fillId="10" borderId="28" xfId="0" applyFont="1" applyFill="1" applyBorder="1" applyAlignment="1" applyProtection="1">
      <alignment horizontal="left"/>
    </xf>
    <xf numFmtId="0" fontId="15" fillId="10" borderId="38" xfId="0" applyFont="1" applyFill="1" applyBorder="1" applyAlignment="1" applyProtection="1">
      <alignment horizontal="left"/>
    </xf>
    <xf numFmtId="0" fontId="17" fillId="10" borderId="27" xfId="0" applyFont="1" applyFill="1" applyBorder="1" applyAlignment="1">
      <alignment horizontal="center" wrapText="1"/>
    </xf>
    <xf numFmtId="0" fontId="17" fillId="10" borderId="36" xfId="0" applyFont="1" applyFill="1" applyBorder="1" applyAlignment="1">
      <alignment horizontal="center" wrapText="1"/>
    </xf>
    <xf numFmtId="0" fontId="17" fillId="10" borderId="1" xfId="0" applyFont="1" applyFill="1" applyBorder="1" applyAlignment="1">
      <alignment horizontal="center" wrapText="1"/>
    </xf>
    <xf numFmtId="0" fontId="17" fillId="10" borderId="39" xfId="0" applyFont="1" applyFill="1" applyBorder="1" applyAlignment="1">
      <alignment horizontal="center"/>
    </xf>
    <xf numFmtId="0" fontId="17" fillId="10" borderId="33" xfId="0" applyFont="1" applyFill="1" applyBorder="1" applyAlignment="1">
      <alignment horizontal="center"/>
    </xf>
    <xf numFmtId="0" fontId="17" fillId="10" borderId="29" xfId="0" applyFont="1" applyFill="1" applyBorder="1" applyAlignment="1">
      <alignment horizontal="center"/>
    </xf>
    <xf numFmtId="0" fontId="15" fillId="10" borderId="31" xfId="0" applyFont="1" applyFill="1" applyBorder="1" applyAlignment="1" applyProtection="1">
      <alignment horizontal="left"/>
    </xf>
    <xf numFmtId="0" fontId="15" fillId="10" borderId="53" xfId="0" applyFont="1" applyFill="1" applyBorder="1" applyAlignment="1" applyProtection="1">
      <alignment horizontal="left"/>
    </xf>
    <xf numFmtId="0" fontId="17" fillId="10" borderId="55" xfId="0" applyFont="1" applyFill="1" applyBorder="1" applyAlignment="1" applyProtection="1">
      <alignment horizontal="center" wrapText="1"/>
    </xf>
    <xf numFmtId="0" fontId="17" fillId="10" borderId="56" xfId="0" applyFont="1" applyFill="1" applyBorder="1" applyAlignment="1" applyProtection="1">
      <alignment horizontal="center" wrapText="1"/>
    </xf>
    <xf numFmtId="0" fontId="17" fillId="10" borderId="50" xfId="0" applyFont="1" applyFill="1" applyBorder="1" applyAlignment="1" applyProtection="1">
      <alignment horizontal="center" wrapText="1"/>
    </xf>
    <xf numFmtId="0" fontId="17" fillId="10" borderId="57" xfId="0" applyFont="1" applyFill="1" applyBorder="1" applyAlignment="1" applyProtection="1">
      <alignment horizontal="center" wrapText="1"/>
    </xf>
    <xf numFmtId="0" fontId="17" fillId="10" borderId="42" xfId="0" applyFont="1" applyFill="1" applyBorder="1" applyAlignment="1" applyProtection="1">
      <alignment horizontal="center" wrapText="1"/>
    </xf>
    <xf numFmtId="0" fontId="17" fillId="10" borderId="35" xfId="0" applyFont="1" applyFill="1" applyBorder="1" applyAlignment="1" applyProtection="1">
      <alignment horizontal="center" wrapText="1"/>
    </xf>
    <xf numFmtId="0" fontId="17" fillId="10" borderId="5" xfId="0" applyFont="1" applyFill="1" applyBorder="1" applyAlignment="1" applyProtection="1">
      <alignment horizontal="center" wrapText="1"/>
    </xf>
    <xf numFmtId="0" fontId="17" fillId="10" borderId="15" xfId="0" applyFont="1" applyFill="1" applyBorder="1" applyAlignment="1" applyProtection="1">
      <alignment horizontal="center" wrapText="1"/>
    </xf>
    <xf numFmtId="8" fontId="19" fillId="2" borderId="1" xfId="9" applyNumberFormat="1" applyFont="1" applyFill="1" applyBorder="1" applyAlignment="1" applyProtection="1">
      <alignment horizontal="left"/>
      <protection locked="0"/>
    </xf>
    <xf numFmtId="0" fontId="17" fillId="10" borderId="32" xfId="9" applyFont="1" applyFill="1" applyBorder="1" applyAlignment="1" applyProtection="1">
      <alignment horizontal="center" vertical="center"/>
    </xf>
    <xf numFmtId="0" fontId="17" fillId="10" borderId="34" xfId="9" applyFont="1" applyFill="1" applyBorder="1" applyAlignment="1" applyProtection="1">
      <alignment horizontal="center" vertical="center"/>
    </xf>
    <xf numFmtId="0" fontId="17" fillId="10" borderId="37" xfId="9" applyFont="1" applyFill="1" applyBorder="1" applyAlignment="1" applyProtection="1">
      <alignment horizontal="center" vertical="center"/>
    </xf>
    <xf numFmtId="0" fontId="18" fillId="10" borderId="8" xfId="9" applyFont="1" applyFill="1" applyBorder="1" applyAlignment="1" applyProtection="1">
      <alignment horizontal="left" wrapText="1"/>
    </xf>
    <xf numFmtId="0" fontId="18" fillId="10" borderId="6" xfId="9" applyFont="1" applyFill="1" applyBorder="1" applyAlignment="1" applyProtection="1">
      <alignment horizontal="left" wrapText="1"/>
    </xf>
    <xf numFmtId="0" fontId="18" fillId="10" borderId="7" xfId="9" applyFont="1" applyFill="1" applyBorder="1" applyAlignment="1" applyProtection="1">
      <alignment horizontal="left" wrapText="1"/>
    </xf>
    <xf numFmtId="0" fontId="15" fillId="10" borderId="29" xfId="9" applyFont="1" applyFill="1" applyBorder="1" applyAlignment="1" applyProtection="1">
      <alignment horizontal="center" wrapText="1"/>
    </xf>
    <xf numFmtId="0" fontId="21" fillId="7" borderId="30" xfId="7" applyFont="1" applyFill="1" applyBorder="1" applyAlignment="1" applyProtection="1">
      <alignment horizontal="left"/>
      <protection locked="0"/>
    </xf>
    <xf numFmtId="0" fontId="18" fillId="7" borderId="30" xfId="9" applyFont="1" applyFill="1" applyBorder="1" applyAlignment="1" applyProtection="1">
      <alignment horizontal="left"/>
      <protection locked="0"/>
    </xf>
    <xf numFmtId="0" fontId="18" fillId="7" borderId="38" xfId="9" applyFont="1" applyFill="1" applyBorder="1" applyAlignment="1" applyProtection="1">
      <alignment horizontal="left"/>
      <protection locked="0"/>
    </xf>
    <xf numFmtId="8" fontId="13" fillId="10" borderId="5" xfId="9" applyNumberFormat="1" applyFont="1" applyFill="1" applyBorder="1" applyAlignment="1" applyProtection="1">
      <alignment horizontal="left"/>
    </xf>
    <xf numFmtId="8" fontId="13" fillId="10" borderId="2" xfId="9" applyNumberFormat="1" applyFont="1" applyFill="1" applyBorder="1" applyAlignment="1" applyProtection="1">
      <alignment horizontal="left"/>
    </xf>
    <xf numFmtId="8" fontId="13" fillId="10" borderId="41" xfId="9" applyNumberFormat="1" applyFont="1" applyFill="1" applyBorder="1" applyAlignment="1" applyProtection="1">
      <alignment horizontal="left"/>
    </xf>
    <xf numFmtId="0" fontId="17" fillId="10" borderId="32" xfId="9" applyFont="1" applyFill="1" applyBorder="1" applyAlignment="1">
      <alignment horizontal="center"/>
    </xf>
    <xf numFmtId="0" fontId="17" fillId="10" borderId="34" xfId="9" applyFont="1" applyFill="1" applyBorder="1" applyAlignment="1">
      <alignment horizontal="center"/>
    </xf>
    <xf numFmtId="0" fontId="17" fillId="10" borderId="37" xfId="9" applyFont="1" applyFill="1" applyBorder="1" applyAlignment="1">
      <alignment horizontal="center"/>
    </xf>
    <xf numFmtId="0" fontId="18" fillId="10" borderId="24" xfId="9" applyFont="1" applyFill="1" applyBorder="1" applyAlignment="1">
      <alignment horizontal="center" wrapText="1"/>
    </xf>
    <xf numFmtId="0" fontId="18" fillId="10" borderId="2" xfId="9" applyFont="1" applyFill="1" applyBorder="1" applyAlignment="1">
      <alignment horizontal="center" wrapText="1"/>
    </xf>
    <xf numFmtId="0" fontId="18" fillId="10" borderId="15" xfId="9" applyFont="1" applyFill="1" applyBorder="1" applyAlignment="1">
      <alignment horizontal="center" wrapText="1"/>
    </xf>
    <xf numFmtId="0" fontId="18" fillId="7" borderId="50" xfId="9" applyFont="1" applyFill="1" applyBorder="1" applyAlignment="1" applyProtection="1">
      <alignment horizontal="left"/>
      <protection locked="0"/>
    </xf>
    <xf numFmtId="0" fontId="18" fillId="7" borderId="35" xfId="9" applyFont="1" applyFill="1" applyBorder="1" applyAlignment="1" applyProtection="1">
      <alignment horizontal="left"/>
      <protection locked="0"/>
    </xf>
    <xf numFmtId="0" fontId="18" fillId="7" borderId="5" xfId="9" applyFont="1" applyFill="1" applyBorder="1" applyAlignment="1" applyProtection="1">
      <alignment horizontal="left"/>
      <protection locked="0"/>
    </xf>
    <xf numFmtId="0" fontId="18" fillId="7" borderId="2" xfId="9" applyFont="1" applyFill="1" applyBorder="1" applyAlignment="1" applyProtection="1">
      <alignment horizontal="left"/>
      <protection locked="0"/>
    </xf>
    <xf numFmtId="0" fontId="18" fillId="7" borderId="15" xfId="9" applyFont="1" applyFill="1" applyBorder="1" applyAlignment="1" applyProtection="1">
      <alignment horizontal="left"/>
      <protection locked="0"/>
    </xf>
    <xf numFmtId="0" fontId="15" fillId="10" borderId="24" xfId="0" applyFont="1" applyFill="1" applyBorder="1" applyAlignment="1" applyProtection="1">
      <alignment horizontal="center" wrapText="1"/>
    </xf>
    <xf numFmtId="0" fontId="15" fillId="10" borderId="15" xfId="0" applyFont="1" applyFill="1" applyBorder="1" applyAlignment="1" applyProtection="1">
      <alignment horizontal="center" wrapText="1"/>
    </xf>
    <xf numFmtId="0" fontId="15" fillId="10" borderId="2" xfId="0" applyFont="1" applyFill="1" applyBorder="1" applyAlignment="1" applyProtection="1">
      <alignment horizontal="center" wrapText="1"/>
    </xf>
  </cellXfs>
  <cellStyles count="10">
    <cellStyle name="Comma 2" xfId="4" xr:uid="{00000000-0005-0000-0000-000000000000}"/>
    <cellStyle name="Currency" xfId="1" builtinId="4"/>
    <cellStyle name="Currency 2" xfId="6" xr:uid="{00000000-0005-0000-0000-000002000000}"/>
    <cellStyle name="Hyperlink" xfId="7" builtinId="8"/>
    <cellStyle name="Normal" xfId="0" builtinId="0"/>
    <cellStyle name="Normal 2" xfId="3" xr:uid="{00000000-0005-0000-0000-000005000000}"/>
    <cellStyle name="Normal 2 2" xfId="9" xr:uid="{00000000-0005-0000-0000-000006000000}"/>
    <cellStyle name="Normal 3" xfId="8" xr:uid="{00000000-0005-0000-0000-000007000000}"/>
    <cellStyle name="Percent" xfId="2" builtinId="5"/>
    <cellStyle name="Percent 2" xfId="5" xr:uid="{00000000-0005-0000-0000-000009000000}"/>
  </cellStyles>
  <dxfs count="0"/>
  <tableStyles count="0" defaultTableStyle="TableStyleMedium9" defaultPivotStyle="PivotStyleLight16"/>
  <colors>
    <mruColors>
      <color rgb="FFFFFF99"/>
      <color rgb="FF00B0F0"/>
      <color rgb="FF99CC00"/>
      <color rgb="FFFFFF66"/>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9"/>
  <sheetViews>
    <sheetView tabSelected="1" view="pageLayout" zoomScaleNormal="100" workbookViewId="0">
      <selection activeCell="G10" sqref="G10"/>
    </sheetView>
  </sheetViews>
  <sheetFormatPr defaultRowHeight="12.75" x14ac:dyDescent="0.2"/>
  <cols>
    <col min="1" max="1" width="94.85546875" customWidth="1"/>
  </cols>
  <sheetData>
    <row r="1" spans="1:1" s="152" customFormat="1" ht="51" customHeight="1" x14ac:dyDescent="0.2">
      <c r="A1" s="151" t="s">
        <v>56</v>
      </c>
    </row>
    <row r="2" spans="1:1" s="152" customFormat="1" ht="20.25" customHeight="1" x14ac:dyDescent="0.2">
      <c r="A2" s="153" t="s">
        <v>64</v>
      </c>
    </row>
    <row r="3" spans="1:1" s="152" customFormat="1" ht="28.5" customHeight="1" x14ac:dyDescent="0.2">
      <c r="A3" s="153" t="s">
        <v>65</v>
      </c>
    </row>
    <row r="4" spans="1:1" s="152" customFormat="1" ht="20.25" customHeight="1" x14ac:dyDescent="0.2">
      <c r="A4" s="153" t="s">
        <v>35</v>
      </c>
    </row>
    <row r="5" spans="1:1" s="152" customFormat="1" ht="20.25" customHeight="1" x14ac:dyDescent="0.2">
      <c r="A5" s="153" t="s">
        <v>32</v>
      </c>
    </row>
    <row r="6" spans="1:1" s="152" customFormat="1" ht="40.5" customHeight="1" thickBot="1" x14ac:dyDescent="0.25">
      <c r="A6" s="154" t="s">
        <v>67</v>
      </c>
    </row>
    <row r="7" spans="1:1" s="71" customFormat="1" ht="30.6" customHeight="1" x14ac:dyDescent="0.2">
      <c r="A7" s="160" t="s">
        <v>34</v>
      </c>
    </row>
    <row r="8" spans="1:1" s="152" customFormat="1" ht="57.75" customHeight="1" x14ac:dyDescent="0.2">
      <c r="A8" s="153" t="s">
        <v>68</v>
      </c>
    </row>
    <row r="9" spans="1:1" s="152" customFormat="1" ht="28.5" customHeight="1" x14ac:dyDescent="0.2">
      <c r="A9" s="155" t="s">
        <v>69</v>
      </c>
    </row>
    <row r="10" spans="1:1" s="152" customFormat="1" ht="110.25" customHeight="1" x14ac:dyDescent="0.2">
      <c r="A10" s="156" t="s">
        <v>57</v>
      </c>
    </row>
    <row r="11" spans="1:1" s="152" customFormat="1" ht="68.25" customHeight="1" thickBot="1" x14ac:dyDescent="0.25">
      <c r="A11" s="157" t="s">
        <v>70</v>
      </c>
    </row>
    <row r="12" spans="1:1" s="71" customFormat="1" ht="30.6" customHeight="1" x14ac:dyDescent="0.2">
      <c r="A12" s="160" t="s">
        <v>61</v>
      </c>
    </row>
    <row r="13" spans="1:1" s="152" customFormat="1" ht="30.6" customHeight="1" x14ac:dyDescent="0.2">
      <c r="A13" s="153" t="s">
        <v>55</v>
      </c>
    </row>
    <row r="14" spans="1:1" s="152" customFormat="1" ht="50.25" customHeight="1" thickBot="1" x14ac:dyDescent="0.25">
      <c r="A14" s="153" t="s">
        <v>71</v>
      </c>
    </row>
    <row r="15" spans="1:1" s="71" customFormat="1" ht="30.6" customHeight="1" x14ac:dyDescent="0.2">
      <c r="A15" s="160" t="s">
        <v>63</v>
      </c>
    </row>
    <row r="16" spans="1:1" s="152" customFormat="1" ht="38.25" customHeight="1" thickBot="1" x14ac:dyDescent="0.25">
      <c r="A16" s="161" t="s">
        <v>62</v>
      </c>
    </row>
    <row r="17" spans="1:1" s="71" customFormat="1" ht="27" customHeight="1" x14ac:dyDescent="0.2">
      <c r="A17" s="72"/>
    </row>
    <row r="18" spans="1:1" s="71" customFormat="1" ht="27" customHeight="1" x14ac:dyDescent="0.2">
      <c r="A18" s="72"/>
    </row>
    <row r="19" spans="1:1" s="71" customFormat="1" ht="27" customHeight="1" x14ac:dyDescent="0.2">
      <c r="A19" s="72"/>
    </row>
    <row r="20" spans="1:1" s="71" customFormat="1" ht="27" customHeight="1" x14ac:dyDescent="0.2">
      <c r="A20" s="72"/>
    </row>
    <row r="21" spans="1:1" s="71" customFormat="1" ht="27" customHeight="1" x14ac:dyDescent="0.2">
      <c r="A21" s="73"/>
    </row>
    <row r="22" spans="1:1" s="71" customFormat="1" ht="27" customHeight="1" x14ac:dyDescent="0.2">
      <c r="A22" s="73"/>
    </row>
    <row r="23" spans="1:1" ht="27" customHeight="1" x14ac:dyDescent="0.2">
      <c r="A23" s="74"/>
    </row>
    <row r="24" spans="1:1" ht="27" customHeight="1" x14ac:dyDescent="0.2">
      <c r="A24" s="70"/>
    </row>
    <row r="25" spans="1:1" ht="27" customHeight="1" x14ac:dyDescent="0.2">
      <c r="A25" s="70"/>
    </row>
    <row r="26" spans="1:1" x14ac:dyDescent="0.2">
      <c r="A26" s="70"/>
    </row>
    <row r="27" spans="1:1" x14ac:dyDescent="0.2">
      <c r="A27" s="70"/>
    </row>
    <row r="28" spans="1:1" x14ac:dyDescent="0.2">
      <c r="A28" s="70"/>
    </row>
    <row r="29" spans="1:1" x14ac:dyDescent="0.2">
      <c r="A29" s="70"/>
    </row>
  </sheetData>
  <sheetProtection algorithmName="SHA-512" hashValue="EiIFtPEExE4gLA+rkv02pa6Im516aSAmFxMoPr94kW7f/6Dm69NISRRW02/DerlcikES6uAXiiC58ty9q5PyNg==" saltValue="xsydu01m8mdZW8blXMB3kQ==" spinCount="100000" sheet="1" objects="1" scenarios="1" selectLockedCells="1"/>
  <pageMargins left="0.7" right="0.7" top="0.75" bottom="0.5" header="0.3" footer="0.3"/>
  <pageSetup orientation="portrait" r:id="rId1"/>
  <headerFooter>
    <oddHeader>&amp;C&amp;"-,Bold"&amp;14INSTRUCTIONS - Capital Project Request</oddHeader>
    <oddFooter>&amp;C&amp;"-,Regular"For questions, please email Margret Bamford at margretb@alexventures.com or call at 210-316-8398 if urgent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5"/>
  <sheetViews>
    <sheetView workbookViewId="0">
      <pane ySplit="7" topLeftCell="A8" activePane="bottomLeft" state="frozen"/>
      <selection pane="bottomLeft" activeCell="B16" sqref="B16"/>
    </sheetView>
  </sheetViews>
  <sheetFormatPr defaultColWidth="41.42578125" defaultRowHeight="12.75" x14ac:dyDescent="0.2"/>
  <cols>
    <col min="1" max="1" width="33" customWidth="1"/>
    <col min="2" max="3" width="16.7109375" customWidth="1"/>
    <col min="4" max="4" width="19.85546875" customWidth="1"/>
    <col min="5" max="5" width="19.85546875" style="45" customWidth="1"/>
    <col min="6" max="6" width="14.85546875" customWidth="1"/>
    <col min="7" max="7" width="15.5703125" customWidth="1"/>
    <col min="8" max="8" width="12.5703125" bestFit="1" customWidth="1"/>
  </cols>
  <sheetData>
    <row r="1" spans="1:8" s="1" customFormat="1" ht="13.5" thickBot="1" x14ac:dyDescent="0.25">
      <c r="B1" s="4" t="s">
        <v>9</v>
      </c>
      <c r="C1" s="4" t="s">
        <v>10</v>
      </c>
      <c r="D1" s="4" t="s">
        <v>11</v>
      </c>
      <c r="E1" s="48"/>
    </row>
    <row r="2" spans="1:8" ht="15.75" thickBot="1" x14ac:dyDescent="0.3">
      <c r="A2" s="7" t="s">
        <v>6</v>
      </c>
      <c r="B2" s="28" t="e">
        <f>#REF!</f>
        <v>#REF!</v>
      </c>
      <c r="C2" s="28" t="e">
        <f>#REF!</f>
        <v>#REF!</v>
      </c>
      <c r="D2" s="28" t="e">
        <f>#REF!</f>
        <v>#REF!</v>
      </c>
      <c r="E2"/>
    </row>
    <row r="3" spans="1:8" s="1" customFormat="1" ht="15.75" thickBot="1" x14ac:dyDescent="0.3">
      <c r="A3" s="32" t="s">
        <v>12</v>
      </c>
      <c r="B3" s="29" t="s">
        <v>13</v>
      </c>
      <c r="C3" s="30" t="s">
        <v>13</v>
      </c>
      <c r="D3" s="31" t="e">
        <f>#REF!</f>
        <v>#REF!</v>
      </c>
    </row>
    <row r="4" spans="1:8" ht="13.5" thickBot="1" x14ac:dyDescent="0.25"/>
    <row r="5" spans="1:8" ht="13.5" thickBot="1" x14ac:dyDescent="0.25">
      <c r="A5" s="1"/>
      <c r="B5" s="165" t="s">
        <v>0</v>
      </c>
      <c r="C5" s="166"/>
      <c r="D5" s="166"/>
      <c r="E5" s="167"/>
      <c r="F5" s="1"/>
      <c r="G5" s="1"/>
      <c r="H5" s="1"/>
    </row>
    <row r="6" spans="1:8" ht="13.5" thickBot="1" x14ac:dyDescent="0.25">
      <c r="A6" s="1"/>
      <c r="B6" s="59" t="s">
        <v>9</v>
      </c>
      <c r="C6" s="4" t="s">
        <v>10</v>
      </c>
      <c r="D6" s="50" t="s">
        <v>11</v>
      </c>
      <c r="E6" s="48" t="s">
        <v>15</v>
      </c>
      <c r="F6" s="26"/>
      <c r="G6" s="1"/>
      <c r="H6" s="1"/>
    </row>
    <row r="7" spans="1:8" ht="26.25" thickBot="1" x14ac:dyDescent="0.25">
      <c r="A7" s="164" t="s">
        <v>1</v>
      </c>
      <c r="B7" s="164"/>
      <c r="C7" s="3"/>
      <c r="D7" s="3"/>
      <c r="E7" s="10"/>
      <c r="F7" s="41" t="s">
        <v>8</v>
      </c>
      <c r="G7" s="40" t="s">
        <v>14</v>
      </c>
      <c r="H7" s="42" t="s">
        <v>7</v>
      </c>
    </row>
    <row r="8" spans="1:8" ht="13.5" thickBot="1" x14ac:dyDescent="0.25">
      <c r="A8" s="62" t="e">
        <f>#REF!</f>
        <v>#REF!</v>
      </c>
      <c r="B8" s="27" t="e">
        <f>#REF!</f>
        <v>#REF!</v>
      </c>
      <c r="C8" s="27" t="e">
        <f>#REF!</f>
        <v>#REF!</v>
      </c>
      <c r="D8" s="27" t="e">
        <f>#REF!</f>
        <v>#REF!</v>
      </c>
      <c r="E8" s="52" t="e">
        <f>#REF!</f>
        <v>#REF!</v>
      </c>
      <c r="F8" s="44" t="e">
        <f>D8/D2</f>
        <v>#REF!</v>
      </c>
      <c r="G8" s="21" t="e">
        <f>E8/D3</f>
        <v>#REF!</v>
      </c>
      <c r="H8" s="1"/>
    </row>
    <row r="9" spans="1:8" ht="13.5" thickBot="1" x14ac:dyDescent="0.25">
      <c r="A9" s="63" t="e">
        <f>#REF!</f>
        <v>#REF!</v>
      </c>
      <c r="B9" s="8" t="e">
        <f>#REF!</f>
        <v>#REF!</v>
      </c>
      <c r="C9" s="8" t="e">
        <f>#REF!</f>
        <v>#REF!</v>
      </c>
      <c r="D9" s="8" t="e">
        <f>#REF!</f>
        <v>#REF!</v>
      </c>
      <c r="E9" s="53" t="e">
        <f>#REF!</f>
        <v>#REF!</v>
      </c>
      <c r="F9" s="34" t="e">
        <f>D9/D2</f>
        <v>#REF!</v>
      </c>
      <c r="G9" s="21" t="e">
        <f>E9/D3</f>
        <v>#REF!</v>
      </c>
      <c r="H9" s="1"/>
    </row>
    <row r="10" spans="1:8" ht="13.5" thickBot="1" x14ac:dyDescent="0.25">
      <c r="A10" s="63" t="e">
        <f>#REF!</f>
        <v>#REF!</v>
      </c>
      <c r="B10" s="8" t="e">
        <f>#REF!</f>
        <v>#REF!</v>
      </c>
      <c r="C10" s="8" t="e">
        <f>#REF!</f>
        <v>#REF!</v>
      </c>
      <c r="D10" s="8" t="e">
        <f>#REF!</f>
        <v>#REF!</v>
      </c>
      <c r="E10" s="53" t="e">
        <f>#REF!</f>
        <v>#REF!</v>
      </c>
      <c r="F10" s="34" t="e">
        <f>D10/D2</f>
        <v>#REF!</v>
      </c>
      <c r="G10" s="21" t="e">
        <f>E10/D3</f>
        <v>#REF!</v>
      </c>
      <c r="H10" s="1"/>
    </row>
    <row r="11" spans="1:8" ht="13.5" thickBot="1" x14ac:dyDescent="0.25">
      <c r="A11" s="63" t="e">
        <f>#REF!</f>
        <v>#REF!</v>
      </c>
      <c r="B11" s="8" t="e">
        <f>#REF!</f>
        <v>#REF!</v>
      </c>
      <c r="C11" s="8" t="e">
        <f>#REF!</f>
        <v>#REF!</v>
      </c>
      <c r="D11" s="8" t="e">
        <f>#REF!</f>
        <v>#REF!</v>
      </c>
      <c r="E11" s="53" t="e">
        <f>#REF!</f>
        <v>#REF!</v>
      </c>
      <c r="F11" s="34" t="e">
        <f>D11/D2</f>
        <v>#REF!</v>
      </c>
      <c r="G11" s="21" t="e">
        <f>E11/D3</f>
        <v>#REF!</v>
      </c>
      <c r="H11" s="1"/>
    </row>
    <row r="12" spans="1:8" ht="13.5" thickBot="1" x14ac:dyDescent="0.25">
      <c r="A12" s="63" t="e">
        <f>#REF!</f>
        <v>#REF!</v>
      </c>
      <c r="B12" s="8" t="e">
        <f>#REF!</f>
        <v>#REF!</v>
      </c>
      <c r="C12" s="8" t="e">
        <f>#REF!</f>
        <v>#REF!</v>
      </c>
      <c r="D12" s="8" t="e">
        <f>#REF!</f>
        <v>#REF!</v>
      </c>
      <c r="E12" s="53" t="e">
        <f>#REF!</f>
        <v>#REF!</v>
      </c>
      <c r="F12" s="34" t="e">
        <f>D12/D2</f>
        <v>#REF!</v>
      </c>
      <c r="G12" s="21" t="e">
        <f>E12/D3</f>
        <v>#REF!</v>
      </c>
      <c r="H12" s="1"/>
    </row>
    <row r="13" spans="1:8" ht="13.5" thickBot="1" x14ac:dyDescent="0.25">
      <c r="A13" s="63" t="e">
        <f>#REF!</f>
        <v>#REF!</v>
      </c>
      <c r="B13" s="8" t="e">
        <f>#REF!</f>
        <v>#REF!</v>
      </c>
      <c r="C13" s="8" t="e">
        <f>#REF!</f>
        <v>#REF!</v>
      </c>
      <c r="D13" s="8" t="e">
        <f>#REF!</f>
        <v>#REF!</v>
      </c>
      <c r="E13" s="53" t="e">
        <f>#REF!</f>
        <v>#REF!</v>
      </c>
      <c r="F13" s="34" t="e">
        <f>D13/D2</f>
        <v>#REF!</v>
      </c>
      <c r="G13" s="21" t="e">
        <f>E13/D3</f>
        <v>#REF!</v>
      </c>
      <c r="H13" s="1"/>
    </row>
    <row r="14" spans="1:8" ht="13.5" thickBot="1" x14ac:dyDescent="0.25">
      <c r="A14" s="63" t="e">
        <f>#REF!</f>
        <v>#REF!</v>
      </c>
      <c r="B14" s="8" t="e">
        <f>#REF!</f>
        <v>#REF!</v>
      </c>
      <c r="C14" s="8" t="e">
        <f>#REF!</f>
        <v>#REF!</v>
      </c>
      <c r="D14" s="8" t="e">
        <f>#REF!</f>
        <v>#REF!</v>
      </c>
      <c r="E14" s="53" t="e">
        <f>#REF!</f>
        <v>#REF!</v>
      </c>
      <c r="F14" s="34" t="e">
        <f>D14/D2</f>
        <v>#REF!</v>
      </c>
      <c r="G14" s="21" t="e">
        <f>E14/D3</f>
        <v>#REF!</v>
      </c>
      <c r="H14" s="1"/>
    </row>
    <row r="15" spans="1:8" ht="13.5" thickBot="1" x14ac:dyDescent="0.25">
      <c r="A15" s="63" t="e">
        <f>#REF!</f>
        <v>#REF!</v>
      </c>
      <c r="B15" s="8" t="e">
        <f>#REF!</f>
        <v>#REF!</v>
      </c>
      <c r="C15" s="8" t="e">
        <f>#REF!</f>
        <v>#REF!</v>
      </c>
      <c r="D15" s="8" t="e">
        <f>#REF!</f>
        <v>#REF!</v>
      </c>
      <c r="E15" s="53" t="e">
        <f>#REF!</f>
        <v>#REF!</v>
      </c>
      <c r="F15" s="34" t="e">
        <f>D15/D2</f>
        <v>#REF!</v>
      </c>
      <c r="G15" s="21" t="e">
        <f>E15/D3</f>
        <v>#REF!</v>
      </c>
      <c r="H15" s="1"/>
    </row>
    <row r="16" spans="1:8" ht="13.5" thickBot="1" x14ac:dyDescent="0.25">
      <c r="A16" s="63" t="e">
        <f>#REF!</f>
        <v>#REF!</v>
      </c>
      <c r="B16" s="8" t="e">
        <f>#REF!</f>
        <v>#REF!</v>
      </c>
      <c r="C16" s="8" t="e">
        <f>#REF!</f>
        <v>#REF!</v>
      </c>
      <c r="D16" s="8" t="e">
        <f>#REF!</f>
        <v>#REF!</v>
      </c>
      <c r="E16" s="53" t="e">
        <f>#REF!</f>
        <v>#REF!</v>
      </c>
      <c r="F16" s="34" t="e">
        <f>D16/D2</f>
        <v>#REF!</v>
      </c>
      <c r="G16" s="21" t="e">
        <f>E16/D3</f>
        <v>#REF!</v>
      </c>
      <c r="H16" s="1"/>
    </row>
    <row r="17" spans="1:9" ht="13.5" thickBot="1" x14ac:dyDescent="0.25">
      <c r="A17" s="63" t="e">
        <f>#REF!</f>
        <v>#REF!</v>
      </c>
      <c r="B17" s="8" t="e">
        <f>#REF!</f>
        <v>#REF!</v>
      </c>
      <c r="C17" s="8" t="e">
        <f>#REF!</f>
        <v>#REF!</v>
      </c>
      <c r="D17" s="8" t="e">
        <f>#REF!</f>
        <v>#REF!</v>
      </c>
      <c r="E17" s="54" t="e">
        <f>#REF!</f>
        <v>#REF!</v>
      </c>
      <c r="F17" s="51" t="e">
        <f>D17/D2</f>
        <v>#REF!</v>
      </c>
      <c r="G17" s="21" t="e">
        <f>E17/D3</f>
        <v>#REF!</v>
      </c>
      <c r="H17" s="1"/>
    </row>
    <row r="18" spans="1:9" ht="13.5" thickBot="1" x14ac:dyDescent="0.25">
      <c r="A18" s="13" t="s">
        <v>3</v>
      </c>
      <c r="B18" s="55" t="e">
        <f>SUM(B8:B13)</f>
        <v>#REF!</v>
      </c>
      <c r="C18" s="55" t="e">
        <f>SUM(C8:C13)</f>
        <v>#REF!</v>
      </c>
      <c r="D18" s="55" t="e">
        <f>SUM(D8:D13)</f>
        <v>#REF!</v>
      </c>
      <c r="E18" s="55" t="e">
        <f>SUM(E8:E17)</f>
        <v>#REF!</v>
      </c>
      <c r="F18" s="35" t="e">
        <f>D18/D2</f>
        <v>#REF!</v>
      </c>
      <c r="G18" s="37" t="e">
        <f>E18/D3</f>
        <v>#REF!</v>
      </c>
      <c r="H18" s="1"/>
    </row>
    <row r="19" spans="1:9" ht="13.5" thickBot="1" x14ac:dyDescent="0.25">
      <c r="A19" s="46"/>
      <c r="B19" s="1"/>
      <c r="C19" s="1"/>
      <c r="D19" s="1"/>
      <c r="E19" s="49"/>
      <c r="F19" s="56"/>
      <c r="G19" s="1"/>
      <c r="H19" s="1"/>
    </row>
    <row r="20" spans="1:9" ht="13.5" thickBot="1" x14ac:dyDescent="0.25">
      <c r="A20" s="58"/>
      <c r="B20" s="60" t="s">
        <v>9</v>
      </c>
      <c r="C20" s="60" t="s">
        <v>10</v>
      </c>
      <c r="D20" s="60" t="s">
        <v>11</v>
      </c>
      <c r="E20" s="61" t="s">
        <v>15</v>
      </c>
      <c r="F20" s="57"/>
      <c r="G20" s="46"/>
      <c r="H20" s="46"/>
    </row>
    <row r="21" spans="1:9" ht="13.5" thickBot="1" x14ac:dyDescent="0.25">
      <c r="A21" s="163" t="s">
        <v>2</v>
      </c>
      <c r="B21" s="163"/>
      <c r="C21" s="5"/>
      <c r="D21" s="3"/>
      <c r="E21" s="47"/>
      <c r="G21" s="46"/>
      <c r="H21" s="43"/>
      <c r="I21" s="2"/>
    </row>
    <row r="22" spans="1:9" x14ac:dyDescent="0.2">
      <c r="A22" s="64" t="e">
        <f>#REF!</f>
        <v>#REF!</v>
      </c>
      <c r="B22" s="25" t="e">
        <f>#REF!</f>
        <v>#REF!</v>
      </c>
      <c r="C22" s="25" t="e">
        <f>#REF!</f>
        <v>#REF!</v>
      </c>
      <c r="D22" s="25" t="e">
        <f>#REF!</f>
        <v>#REF!</v>
      </c>
      <c r="E22" s="25" t="e">
        <f>#REF!</f>
        <v>#REF!</v>
      </c>
      <c r="F22" s="22" t="e">
        <f>D22/D2</f>
        <v>#REF!</v>
      </c>
      <c r="G22" s="21" t="e">
        <f>E22/D3</f>
        <v>#REF!</v>
      </c>
      <c r="H22" s="18" t="e">
        <f>D22/D8</f>
        <v>#REF!</v>
      </c>
    </row>
    <row r="23" spans="1:9" x14ac:dyDescent="0.2">
      <c r="A23" s="65" t="e">
        <f>#REF!</f>
        <v>#REF!</v>
      </c>
      <c r="B23" s="9" t="e">
        <f>#REF!</f>
        <v>#REF!</v>
      </c>
      <c r="C23" s="9" t="e">
        <f>#REF!</f>
        <v>#REF!</v>
      </c>
      <c r="D23" s="9" t="e">
        <f>#REF!</f>
        <v>#REF!</v>
      </c>
      <c r="E23" s="9" t="e">
        <f>#REF!</f>
        <v>#REF!</v>
      </c>
      <c r="F23" s="23" t="e">
        <f>D23/D2</f>
        <v>#REF!</v>
      </c>
      <c r="G23" s="19" t="e">
        <f>E23/D3</f>
        <v>#REF!</v>
      </c>
      <c r="H23" s="16" t="e">
        <f t="shared" ref="H23:H31" si="0">D23/D9</f>
        <v>#REF!</v>
      </c>
    </row>
    <row r="24" spans="1:9" x14ac:dyDescent="0.2">
      <c r="A24" s="65" t="e">
        <f>#REF!</f>
        <v>#REF!</v>
      </c>
      <c r="B24" s="9" t="e">
        <f>#REF!</f>
        <v>#REF!</v>
      </c>
      <c r="C24" s="9" t="e">
        <f>#REF!</f>
        <v>#REF!</v>
      </c>
      <c r="D24" s="9" t="e">
        <f>#REF!</f>
        <v>#REF!</v>
      </c>
      <c r="E24" s="9" t="e">
        <f>#REF!</f>
        <v>#REF!</v>
      </c>
      <c r="F24" s="23" t="e">
        <f>D24/D2</f>
        <v>#REF!</v>
      </c>
      <c r="G24" s="19" t="e">
        <f>E24/D3</f>
        <v>#REF!</v>
      </c>
      <c r="H24" s="16" t="e">
        <f t="shared" si="0"/>
        <v>#REF!</v>
      </c>
    </row>
    <row r="25" spans="1:9" x14ac:dyDescent="0.2">
      <c r="A25" s="65" t="e">
        <f>#REF!</f>
        <v>#REF!</v>
      </c>
      <c r="B25" s="9" t="e">
        <f>#REF!</f>
        <v>#REF!</v>
      </c>
      <c r="C25" s="9" t="e">
        <f>#REF!</f>
        <v>#REF!</v>
      </c>
      <c r="D25" s="9" t="e">
        <f>#REF!</f>
        <v>#REF!</v>
      </c>
      <c r="E25" s="9" t="e">
        <f>#REF!</f>
        <v>#REF!</v>
      </c>
      <c r="F25" s="23" t="e">
        <f>D25/D2</f>
        <v>#REF!</v>
      </c>
      <c r="G25" s="19" t="e">
        <f>E25/D3</f>
        <v>#REF!</v>
      </c>
      <c r="H25" s="16" t="e">
        <f t="shared" si="0"/>
        <v>#REF!</v>
      </c>
    </row>
    <row r="26" spans="1:9" x14ac:dyDescent="0.2">
      <c r="A26" s="65" t="e">
        <f>#REF!</f>
        <v>#REF!</v>
      </c>
      <c r="B26" s="9" t="e">
        <f>#REF!</f>
        <v>#REF!</v>
      </c>
      <c r="C26" s="9" t="e">
        <f>#REF!</f>
        <v>#REF!</v>
      </c>
      <c r="D26" s="9" t="e">
        <f>#REF!</f>
        <v>#REF!</v>
      </c>
      <c r="E26" s="9" t="e">
        <f>#REF!</f>
        <v>#REF!</v>
      </c>
      <c r="F26" s="23" t="e">
        <f>D26/D2</f>
        <v>#REF!</v>
      </c>
      <c r="G26" s="19" t="e">
        <f>E26/D3</f>
        <v>#REF!</v>
      </c>
      <c r="H26" s="16" t="e">
        <f t="shared" si="0"/>
        <v>#REF!</v>
      </c>
      <c r="I26" s="2"/>
    </row>
    <row r="27" spans="1:9" x14ac:dyDescent="0.2">
      <c r="A27" s="65" t="e">
        <f>#REF!</f>
        <v>#REF!</v>
      </c>
      <c r="B27" s="9" t="e">
        <f>#REF!</f>
        <v>#REF!</v>
      </c>
      <c r="C27" s="9" t="e">
        <f>#REF!</f>
        <v>#REF!</v>
      </c>
      <c r="D27" s="9" t="e">
        <f>#REF!</f>
        <v>#REF!</v>
      </c>
      <c r="E27" s="9" t="e">
        <f>#REF!</f>
        <v>#REF!</v>
      </c>
      <c r="F27" s="23" t="e">
        <f>D27/D2</f>
        <v>#REF!</v>
      </c>
      <c r="G27" s="19" t="e">
        <f>E27/D3</f>
        <v>#REF!</v>
      </c>
      <c r="H27" s="16" t="e">
        <f t="shared" si="0"/>
        <v>#REF!</v>
      </c>
    </row>
    <row r="28" spans="1:9" x14ac:dyDescent="0.2">
      <c r="A28" s="65" t="e">
        <f>#REF!</f>
        <v>#REF!</v>
      </c>
      <c r="B28" s="9" t="e">
        <f>#REF!</f>
        <v>#REF!</v>
      </c>
      <c r="C28" s="9" t="e">
        <f>#REF!</f>
        <v>#REF!</v>
      </c>
      <c r="D28" s="9" t="e">
        <f>#REF!</f>
        <v>#REF!</v>
      </c>
      <c r="E28" s="9" t="e">
        <f>#REF!</f>
        <v>#REF!</v>
      </c>
      <c r="F28" s="23" t="e">
        <f>D28/D2</f>
        <v>#REF!</v>
      </c>
      <c r="G28" s="19" t="e">
        <f>E28/D3</f>
        <v>#REF!</v>
      </c>
      <c r="H28" s="16" t="e">
        <f t="shared" si="0"/>
        <v>#REF!</v>
      </c>
    </row>
    <row r="29" spans="1:9" x14ac:dyDescent="0.2">
      <c r="A29" s="65" t="e">
        <f>#REF!</f>
        <v>#REF!</v>
      </c>
      <c r="B29" s="9" t="e">
        <f>#REF!</f>
        <v>#REF!</v>
      </c>
      <c r="C29" s="9" t="e">
        <f>#REF!</f>
        <v>#REF!</v>
      </c>
      <c r="D29" s="9" t="e">
        <f>#REF!</f>
        <v>#REF!</v>
      </c>
      <c r="E29" s="9" t="e">
        <f>#REF!</f>
        <v>#REF!</v>
      </c>
      <c r="F29" s="23" t="e">
        <f>D29/D2</f>
        <v>#REF!</v>
      </c>
      <c r="G29" s="19" t="e">
        <f>E29/D3</f>
        <v>#REF!</v>
      </c>
      <c r="H29" s="16" t="e">
        <f t="shared" si="0"/>
        <v>#REF!</v>
      </c>
    </row>
    <row r="30" spans="1:9" x14ac:dyDescent="0.2">
      <c r="A30" s="65" t="e">
        <f>#REF!</f>
        <v>#REF!</v>
      </c>
      <c r="B30" s="9" t="e">
        <f>#REF!</f>
        <v>#REF!</v>
      </c>
      <c r="C30" s="9" t="e">
        <f>#REF!</f>
        <v>#REF!</v>
      </c>
      <c r="D30" s="9" t="e">
        <f>#REF!</f>
        <v>#REF!</v>
      </c>
      <c r="E30" s="9" t="e">
        <f>#REF!</f>
        <v>#REF!</v>
      </c>
      <c r="F30" s="23" t="e">
        <f>D30/D2</f>
        <v>#REF!</v>
      </c>
      <c r="G30" s="19" t="e">
        <f>E30/D3</f>
        <v>#REF!</v>
      </c>
      <c r="H30" s="16" t="e">
        <f t="shared" si="0"/>
        <v>#REF!</v>
      </c>
    </row>
    <row r="31" spans="1:9" ht="13.5" thickBot="1" x14ac:dyDescent="0.25">
      <c r="A31" s="65" t="e">
        <f>#REF!</f>
        <v>#REF!</v>
      </c>
      <c r="B31" s="9" t="e">
        <f>#REF!</f>
        <v>#REF!</v>
      </c>
      <c r="C31" s="9" t="e">
        <f>#REF!</f>
        <v>#REF!</v>
      </c>
      <c r="D31" s="9" t="e">
        <f>#REF!</f>
        <v>#REF!</v>
      </c>
      <c r="E31" s="9" t="e">
        <f>#REF!</f>
        <v>#REF!</v>
      </c>
      <c r="F31" s="24" t="e">
        <f>D31/D2</f>
        <v>#REF!</v>
      </c>
      <c r="G31" s="20" t="e">
        <f>E31/D3</f>
        <v>#REF!</v>
      </c>
      <c r="H31" s="17" t="e">
        <f t="shared" si="0"/>
        <v>#REF!</v>
      </c>
    </row>
    <row r="32" spans="1:9" ht="13.5" thickBot="1" x14ac:dyDescent="0.25">
      <c r="A32" s="14" t="s">
        <v>5</v>
      </c>
      <c r="B32" s="55" t="e">
        <f>SUM(B22:B27)</f>
        <v>#REF!</v>
      </c>
      <c r="C32" s="55" t="e">
        <f>SUM(C22:C27)</f>
        <v>#REF!</v>
      </c>
      <c r="D32" s="15" t="e">
        <f>SUM(D22:D27)</f>
        <v>#REF!</v>
      </c>
      <c r="E32" s="55" t="e">
        <f>SUM(E22:E31)</f>
        <v>#REF!</v>
      </c>
      <c r="F32" s="35" t="e">
        <f>D32/D2</f>
        <v>#REF!</v>
      </c>
      <c r="G32" s="36" t="e">
        <f>D32/D3</f>
        <v>#REF!</v>
      </c>
      <c r="H32" s="33" t="e">
        <f>D32/D18</f>
        <v>#REF!</v>
      </c>
    </row>
    <row r="33" spans="1:8" ht="13.5" thickBot="1" x14ac:dyDescent="0.25">
      <c r="A33" s="1"/>
      <c r="B33" s="1"/>
      <c r="C33" s="1"/>
      <c r="D33" s="1"/>
      <c r="F33" s="6"/>
      <c r="G33" s="6"/>
      <c r="H33" s="1"/>
    </row>
    <row r="34" spans="1:8" ht="13.5" thickBot="1" x14ac:dyDescent="0.25">
      <c r="A34" s="11" t="s">
        <v>4</v>
      </c>
      <c r="B34" s="55" t="e">
        <f>B18+B32</f>
        <v>#REF!</v>
      </c>
      <c r="C34" s="55" t="e">
        <f>C18+C32</f>
        <v>#REF!</v>
      </c>
      <c r="D34" s="55" t="e">
        <f>D18+D32</f>
        <v>#REF!</v>
      </c>
      <c r="E34" s="12" t="e">
        <f>E18+E32</f>
        <v>#REF!</v>
      </c>
      <c r="F34" s="38" t="e">
        <f>D34/D2</f>
        <v>#REF!</v>
      </c>
      <c r="G34" s="39" t="e">
        <f>E34/D3</f>
        <v>#REF!</v>
      </c>
      <c r="H34" s="1"/>
    </row>
    <row r="35" spans="1:8" x14ac:dyDescent="0.2">
      <c r="A35" s="1"/>
      <c r="B35" s="1"/>
      <c r="C35" s="1"/>
      <c r="D35" s="1"/>
      <c r="F35" s="1"/>
      <c r="G35" s="1"/>
      <c r="H35" s="1"/>
    </row>
  </sheetData>
  <sheetProtection password="CC5D" sheet="1" objects="1" scenarios="1" selectLockedCells="1"/>
  <mergeCells count="3">
    <mergeCell ref="A21:B21"/>
    <mergeCell ref="A7:B7"/>
    <mergeCell ref="B5:E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4"/>
  <sheetViews>
    <sheetView view="pageLayout" zoomScale="85" zoomScaleNormal="100" zoomScalePageLayoutView="85" workbookViewId="0">
      <selection activeCell="B25" sqref="B25"/>
    </sheetView>
  </sheetViews>
  <sheetFormatPr defaultColWidth="8.85546875" defaultRowHeight="12.75" x14ac:dyDescent="0.2"/>
  <cols>
    <col min="1" max="1" width="3.42578125" style="6" customWidth="1"/>
    <col min="2" max="2" width="38.85546875" style="45" customWidth="1"/>
    <col min="3" max="6" width="16.28515625" style="66" customWidth="1"/>
    <col min="7" max="7" width="11.28515625" style="66" customWidth="1"/>
    <col min="8" max="8" width="14.7109375" style="66" customWidth="1"/>
    <col min="9" max="16384" width="8.85546875" style="45"/>
  </cols>
  <sheetData>
    <row r="1" spans="1:8" s="84" customFormat="1" ht="18.75" x14ac:dyDescent="0.3">
      <c r="A1" s="86"/>
      <c r="B1" s="85"/>
      <c r="C1" s="173" t="s">
        <v>53</v>
      </c>
      <c r="D1" s="174"/>
      <c r="E1" s="173" t="s">
        <v>66</v>
      </c>
      <c r="F1" s="175"/>
      <c r="G1" s="175"/>
      <c r="H1" s="174"/>
    </row>
    <row r="2" spans="1:8" s="67" customFormat="1" ht="20.25" customHeight="1" x14ac:dyDescent="0.3">
      <c r="A2" s="88"/>
      <c r="B2" s="75" t="s">
        <v>18</v>
      </c>
      <c r="C2" s="170" t="s">
        <v>51</v>
      </c>
      <c r="D2" s="171" t="s">
        <v>37</v>
      </c>
      <c r="E2" s="170" t="s">
        <v>52</v>
      </c>
      <c r="F2" s="172" t="s">
        <v>38</v>
      </c>
      <c r="G2" s="184" t="s">
        <v>59</v>
      </c>
      <c r="H2" s="185"/>
    </row>
    <row r="3" spans="1:8" s="67" customFormat="1" ht="15" customHeight="1" x14ac:dyDescent="0.2">
      <c r="A3" s="87"/>
      <c r="B3" s="75" t="s">
        <v>20</v>
      </c>
      <c r="C3" s="170"/>
      <c r="D3" s="171"/>
      <c r="E3" s="170"/>
      <c r="F3" s="172"/>
      <c r="G3" s="178" t="s">
        <v>58</v>
      </c>
      <c r="H3" s="181" t="s">
        <v>60</v>
      </c>
    </row>
    <row r="4" spans="1:8" s="67" customFormat="1" ht="15" customHeight="1" x14ac:dyDescent="0.25">
      <c r="A4" s="88"/>
      <c r="B4" s="95" t="s">
        <v>17</v>
      </c>
      <c r="C4" s="170"/>
      <c r="D4" s="171"/>
      <c r="E4" s="170"/>
      <c r="F4" s="172"/>
      <c r="G4" s="179"/>
      <c r="H4" s="182"/>
    </row>
    <row r="5" spans="1:8" s="67" customFormat="1" ht="24.6" customHeight="1" thickBot="1" x14ac:dyDescent="0.35">
      <c r="A5" s="98"/>
      <c r="B5" s="158"/>
      <c r="C5" s="170"/>
      <c r="D5" s="171"/>
      <c r="E5" s="170"/>
      <c r="F5" s="172"/>
      <c r="G5" s="180"/>
      <c r="H5" s="183"/>
    </row>
    <row r="6" spans="1:8" s="69" customFormat="1" ht="15" customHeight="1" x14ac:dyDescent="0.25">
      <c r="A6" s="176" t="s">
        <v>21</v>
      </c>
      <c r="B6" s="177"/>
      <c r="C6" s="211"/>
      <c r="D6" s="212"/>
      <c r="E6" s="211"/>
      <c r="F6" s="213"/>
      <c r="G6" s="213"/>
      <c r="H6" s="212"/>
    </row>
    <row r="7" spans="1:8" s="78" customFormat="1" ht="15" x14ac:dyDescent="0.25">
      <c r="A7" s="89">
        <v>1</v>
      </c>
      <c r="B7" s="80" t="s">
        <v>39</v>
      </c>
      <c r="C7" s="99"/>
      <c r="D7" s="100"/>
      <c r="E7" s="93"/>
      <c r="F7" s="92"/>
      <c r="G7" s="96">
        <f>E7-C7</f>
        <v>0</v>
      </c>
      <c r="H7" s="97">
        <f>F7-D7</f>
        <v>0</v>
      </c>
    </row>
    <row r="8" spans="1:8" s="78" customFormat="1" ht="15" x14ac:dyDescent="0.25">
      <c r="A8" s="89">
        <f t="shared" ref="A8:A20" si="0">A7+1</f>
        <v>2</v>
      </c>
      <c r="B8" s="80" t="s">
        <v>40</v>
      </c>
      <c r="C8" s="99"/>
      <c r="D8" s="100"/>
      <c r="E8" s="93"/>
      <c r="F8" s="92"/>
      <c r="G8" s="96">
        <f t="shared" ref="G8:G33" si="1">E8-C8</f>
        <v>0</v>
      </c>
      <c r="H8" s="97">
        <f t="shared" ref="H8:H33" si="2">F8-D8</f>
        <v>0</v>
      </c>
    </row>
    <row r="9" spans="1:8" s="78" customFormat="1" ht="15" x14ac:dyDescent="0.25">
      <c r="A9" s="89">
        <f t="shared" si="0"/>
        <v>3</v>
      </c>
      <c r="B9" s="80" t="s">
        <v>41</v>
      </c>
      <c r="C9" s="99"/>
      <c r="D9" s="100"/>
      <c r="E9" s="93"/>
      <c r="F9" s="92"/>
      <c r="G9" s="96">
        <f t="shared" si="1"/>
        <v>0</v>
      </c>
      <c r="H9" s="97">
        <f t="shared" si="2"/>
        <v>0</v>
      </c>
    </row>
    <row r="10" spans="1:8" s="78" customFormat="1" ht="15" x14ac:dyDescent="0.25">
      <c r="A10" s="89">
        <f t="shared" si="0"/>
        <v>4</v>
      </c>
      <c r="B10" s="80" t="s">
        <v>43</v>
      </c>
      <c r="C10" s="99"/>
      <c r="D10" s="100"/>
      <c r="E10" s="93"/>
      <c r="F10" s="92"/>
      <c r="G10" s="96">
        <f t="shared" si="1"/>
        <v>0</v>
      </c>
      <c r="H10" s="97">
        <f t="shared" si="2"/>
        <v>0</v>
      </c>
    </row>
    <row r="11" spans="1:8" s="78" customFormat="1" ht="15" x14ac:dyDescent="0.25">
      <c r="A11" s="89">
        <f t="shared" si="0"/>
        <v>5</v>
      </c>
      <c r="B11" s="80" t="s">
        <v>42</v>
      </c>
      <c r="C11" s="99"/>
      <c r="D11" s="100"/>
      <c r="E11" s="93"/>
      <c r="F11" s="92"/>
      <c r="G11" s="96">
        <f t="shared" si="1"/>
        <v>0</v>
      </c>
      <c r="H11" s="97">
        <f t="shared" si="2"/>
        <v>0</v>
      </c>
    </row>
    <row r="12" spans="1:8" s="78" customFormat="1" ht="15" x14ac:dyDescent="0.25">
      <c r="A12" s="89">
        <f t="shared" si="0"/>
        <v>6</v>
      </c>
      <c r="B12" s="80" t="s">
        <v>54</v>
      </c>
      <c r="C12" s="99"/>
      <c r="D12" s="100"/>
      <c r="E12" s="93"/>
      <c r="F12" s="92"/>
      <c r="G12" s="96">
        <f t="shared" si="1"/>
        <v>0</v>
      </c>
      <c r="H12" s="97">
        <f t="shared" si="2"/>
        <v>0</v>
      </c>
    </row>
    <row r="13" spans="1:8" s="78" customFormat="1" ht="15" x14ac:dyDescent="0.25">
      <c r="A13" s="89">
        <f t="shared" si="0"/>
        <v>7</v>
      </c>
      <c r="B13" s="80" t="s">
        <v>44</v>
      </c>
      <c r="C13" s="99"/>
      <c r="D13" s="100"/>
      <c r="E13" s="93"/>
      <c r="F13" s="92"/>
      <c r="G13" s="96">
        <f t="shared" si="1"/>
        <v>0</v>
      </c>
      <c r="H13" s="97">
        <f t="shared" si="2"/>
        <v>0</v>
      </c>
    </row>
    <row r="14" spans="1:8" s="78" customFormat="1" ht="15" x14ac:dyDescent="0.25">
      <c r="A14" s="89">
        <f t="shared" si="0"/>
        <v>8</v>
      </c>
      <c r="B14" s="81" t="s">
        <v>48</v>
      </c>
      <c r="C14" s="99"/>
      <c r="D14" s="100"/>
      <c r="E14" s="93"/>
      <c r="F14" s="92"/>
      <c r="G14" s="96">
        <f t="shared" si="1"/>
        <v>0</v>
      </c>
      <c r="H14" s="97">
        <f t="shared" si="2"/>
        <v>0</v>
      </c>
    </row>
    <row r="15" spans="1:8" s="78" customFormat="1" ht="15" x14ac:dyDescent="0.25">
      <c r="A15" s="89">
        <f t="shared" si="0"/>
        <v>9</v>
      </c>
      <c r="B15" s="81" t="s">
        <v>49</v>
      </c>
      <c r="C15" s="99"/>
      <c r="D15" s="100"/>
      <c r="E15" s="93"/>
      <c r="F15" s="92"/>
      <c r="G15" s="96">
        <f t="shared" si="1"/>
        <v>0</v>
      </c>
      <c r="H15" s="97">
        <f t="shared" si="2"/>
        <v>0</v>
      </c>
    </row>
    <row r="16" spans="1:8" s="78" customFormat="1" ht="15" x14ac:dyDescent="0.25">
      <c r="A16" s="89">
        <f t="shared" si="0"/>
        <v>10</v>
      </c>
      <c r="B16" s="81" t="s">
        <v>47</v>
      </c>
      <c r="C16" s="99"/>
      <c r="D16" s="100"/>
      <c r="E16" s="93"/>
      <c r="F16" s="92"/>
      <c r="G16" s="96">
        <f t="shared" si="1"/>
        <v>0</v>
      </c>
      <c r="H16" s="97">
        <f t="shared" si="2"/>
        <v>0</v>
      </c>
    </row>
    <row r="17" spans="1:8" s="78" customFormat="1" ht="15" x14ac:dyDescent="0.25">
      <c r="A17" s="89">
        <f t="shared" si="0"/>
        <v>11</v>
      </c>
      <c r="B17" s="80" t="s">
        <v>46</v>
      </c>
      <c r="C17" s="99"/>
      <c r="D17" s="100"/>
      <c r="E17" s="93"/>
      <c r="F17" s="92"/>
      <c r="G17" s="96">
        <f t="shared" si="1"/>
        <v>0</v>
      </c>
      <c r="H17" s="97">
        <f t="shared" si="2"/>
        <v>0</v>
      </c>
    </row>
    <row r="18" spans="1:8" s="78" customFormat="1" ht="15" x14ac:dyDescent="0.25">
      <c r="A18" s="89">
        <f t="shared" si="0"/>
        <v>12</v>
      </c>
      <c r="B18" s="80" t="s">
        <v>50</v>
      </c>
      <c r="C18" s="99"/>
      <c r="D18" s="100"/>
      <c r="E18" s="93"/>
      <c r="F18" s="92"/>
      <c r="G18" s="96">
        <f t="shared" si="1"/>
        <v>0</v>
      </c>
      <c r="H18" s="97">
        <f t="shared" si="2"/>
        <v>0</v>
      </c>
    </row>
    <row r="19" spans="1:8" s="78" customFormat="1" ht="15" x14ac:dyDescent="0.25">
      <c r="A19" s="89">
        <f t="shared" si="0"/>
        <v>13</v>
      </c>
      <c r="B19" s="82" t="s">
        <v>45</v>
      </c>
      <c r="C19" s="99"/>
      <c r="D19" s="100"/>
      <c r="E19" s="93"/>
      <c r="F19" s="92"/>
      <c r="G19" s="96">
        <f t="shared" si="1"/>
        <v>0</v>
      </c>
      <c r="H19" s="97">
        <f t="shared" si="2"/>
        <v>0</v>
      </c>
    </row>
    <row r="20" spans="1:8" s="78" customFormat="1" ht="15" x14ac:dyDescent="0.25">
      <c r="A20" s="90">
        <f t="shared" si="0"/>
        <v>14</v>
      </c>
      <c r="B20" s="83"/>
      <c r="C20" s="99"/>
      <c r="D20" s="100"/>
      <c r="E20" s="93"/>
      <c r="F20" s="92"/>
      <c r="G20" s="96">
        <f t="shared" si="1"/>
        <v>0</v>
      </c>
      <c r="H20" s="97">
        <f t="shared" si="2"/>
        <v>0</v>
      </c>
    </row>
    <row r="21" spans="1:8" s="78" customFormat="1" ht="15" x14ac:dyDescent="0.25">
      <c r="A21" s="90">
        <f t="shared" ref="A21:A30" si="3">A20+1</f>
        <v>15</v>
      </c>
      <c r="B21" s="83"/>
      <c r="C21" s="99"/>
      <c r="D21" s="100"/>
      <c r="E21" s="93"/>
      <c r="F21" s="92"/>
      <c r="G21" s="96">
        <f t="shared" si="1"/>
        <v>0</v>
      </c>
      <c r="H21" s="97">
        <f t="shared" si="2"/>
        <v>0</v>
      </c>
    </row>
    <row r="22" spans="1:8" s="78" customFormat="1" ht="15" x14ac:dyDescent="0.25">
      <c r="A22" s="90">
        <f t="shared" si="3"/>
        <v>16</v>
      </c>
      <c r="B22" s="83"/>
      <c r="C22" s="99"/>
      <c r="D22" s="100"/>
      <c r="E22" s="93"/>
      <c r="F22" s="92"/>
      <c r="G22" s="96">
        <f t="shared" si="1"/>
        <v>0</v>
      </c>
      <c r="H22" s="97">
        <f t="shared" si="2"/>
        <v>0</v>
      </c>
    </row>
    <row r="23" spans="1:8" s="78" customFormat="1" ht="15" x14ac:dyDescent="0.25">
      <c r="A23" s="90">
        <f t="shared" si="3"/>
        <v>17</v>
      </c>
      <c r="B23" s="83"/>
      <c r="C23" s="99"/>
      <c r="D23" s="100"/>
      <c r="E23" s="93"/>
      <c r="F23" s="92"/>
      <c r="G23" s="96">
        <f t="shared" si="1"/>
        <v>0</v>
      </c>
      <c r="H23" s="97">
        <f t="shared" si="2"/>
        <v>0</v>
      </c>
    </row>
    <row r="24" spans="1:8" s="78" customFormat="1" ht="15" x14ac:dyDescent="0.25">
      <c r="A24" s="90">
        <f t="shared" si="3"/>
        <v>18</v>
      </c>
      <c r="B24" s="83"/>
      <c r="C24" s="99"/>
      <c r="D24" s="100"/>
      <c r="E24" s="93"/>
      <c r="F24" s="92"/>
      <c r="G24" s="96">
        <f t="shared" si="1"/>
        <v>0</v>
      </c>
      <c r="H24" s="97">
        <f t="shared" si="2"/>
        <v>0</v>
      </c>
    </row>
    <row r="25" spans="1:8" s="78" customFormat="1" ht="15" x14ac:dyDescent="0.25">
      <c r="A25" s="90">
        <f t="shared" si="3"/>
        <v>19</v>
      </c>
      <c r="B25" s="83"/>
      <c r="C25" s="99"/>
      <c r="D25" s="100"/>
      <c r="E25" s="93"/>
      <c r="F25" s="92"/>
      <c r="G25" s="96">
        <f t="shared" si="1"/>
        <v>0</v>
      </c>
      <c r="H25" s="97">
        <f t="shared" si="2"/>
        <v>0</v>
      </c>
    </row>
    <row r="26" spans="1:8" s="78" customFormat="1" ht="15" x14ac:dyDescent="0.25">
      <c r="A26" s="90">
        <f t="shared" si="3"/>
        <v>20</v>
      </c>
      <c r="B26" s="83"/>
      <c r="C26" s="99"/>
      <c r="D26" s="100"/>
      <c r="E26" s="93"/>
      <c r="F26" s="92"/>
      <c r="G26" s="96">
        <f t="shared" si="1"/>
        <v>0</v>
      </c>
      <c r="H26" s="97">
        <f t="shared" si="2"/>
        <v>0</v>
      </c>
    </row>
    <row r="27" spans="1:8" s="78" customFormat="1" ht="15" x14ac:dyDescent="0.25">
      <c r="A27" s="90">
        <f t="shared" si="3"/>
        <v>21</v>
      </c>
      <c r="B27" s="83"/>
      <c r="C27" s="99"/>
      <c r="D27" s="100"/>
      <c r="E27" s="93"/>
      <c r="F27" s="92"/>
      <c r="G27" s="96">
        <f t="shared" si="1"/>
        <v>0</v>
      </c>
      <c r="H27" s="97">
        <f t="shared" si="2"/>
        <v>0</v>
      </c>
    </row>
    <row r="28" spans="1:8" s="78" customFormat="1" ht="15" x14ac:dyDescent="0.25">
      <c r="A28" s="90">
        <f t="shared" si="3"/>
        <v>22</v>
      </c>
      <c r="B28" s="83"/>
      <c r="C28" s="99"/>
      <c r="D28" s="100"/>
      <c r="E28" s="93"/>
      <c r="F28" s="92"/>
      <c r="G28" s="96">
        <f t="shared" si="1"/>
        <v>0</v>
      </c>
      <c r="H28" s="97">
        <f t="shared" si="2"/>
        <v>0</v>
      </c>
    </row>
    <row r="29" spans="1:8" s="78" customFormat="1" ht="15" x14ac:dyDescent="0.25">
      <c r="A29" s="90">
        <f t="shared" si="3"/>
        <v>23</v>
      </c>
      <c r="B29" s="83"/>
      <c r="C29" s="99"/>
      <c r="D29" s="100"/>
      <c r="E29" s="93"/>
      <c r="F29" s="92"/>
      <c r="G29" s="96">
        <f t="shared" si="1"/>
        <v>0</v>
      </c>
      <c r="H29" s="97">
        <f t="shared" si="2"/>
        <v>0</v>
      </c>
    </row>
    <row r="30" spans="1:8" s="78" customFormat="1" ht="15" x14ac:dyDescent="0.25">
      <c r="A30" s="90">
        <f t="shared" si="3"/>
        <v>24</v>
      </c>
      <c r="B30" s="83"/>
      <c r="C30" s="99"/>
      <c r="D30" s="100"/>
      <c r="E30" s="93"/>
      <c r="F30" s="92"/>
      <c r="G30" s="96">
        <f t="shared" si="1"/>
        <v>0</v>
      </c>
      <c r="H30" s="97">
        <f t="shared" si="2"/>
        <v>0</v>
      </c>
    </row>
    <row r="31" spans="1:8" s="78" customFormat="1" ht="15" x14ac:dyDescent="0.25">
      <c r="A31" s="90">
        <f>1+A30</f>
        <v>25</v>
      </c>
      <c r="B31" s="83"/>
      <c r="C31" s="99"/>
      <c r="D31" s="100"/>
      <c r="E31" s="93"/>
      <c r="F31" s="92"/>
      <c r="G31" s="96">
        <f t="shared" si="1"/>
        <v>0</v>
      </c>
      <c r="H31" s="97">
        <f t="shared" si="2"/>
        <v>0</v>
      </c>
    </row>
    <row r="32" spans="1:8" s="78" customFormat="1" ht="15" x14ac:dyDescent="0.25">
      <c r="A32" s="90">
        <f t="shared" ref="A32:A33" si="4">A31+1</f>
        <v>26</v>
      </c>
      <c r="B32" s="83"/>
      <c r="C32" s="99"/>
      <c r="D32" s="100"/>
      <c r="E32" s="93"/>
      <c r="F32" s="92"/>
      <c r="G32" s="96">
        <f t="shared" si="1"/>
        <v>0</v>
      </c>
      <c r="H32" s="97">
        <f t="shared" si="2"/>
        <v>0</v>
      </c>
    </row>
    <row r="33" spans="1:8" s="78" customFormat="1" ht="15" x14ac:dyDescent="0.25">
      <c r="A33" s="90">
        <f t="shared" si="4"/>
        <v>27</v>
      </c>
      <c r="B33" s="83"/>
      <c r="C33" s="99"/>
      <c r="D33" s="100"/>
      <c r="E33" s="93"/>
      <c r="F33" s="92"/>
      <c r="G33" s="96">
        <f t="shared" si="1"/>
        <v>0</v>
      </c>
      <c r="H33" s="97">
        <f t="shared" si="2"/>
        <v>0</v>
      </c>
    </row>
    <row r="34" spans="1:8" s="76" customFormat="1" ht="19.899999999999999" customHeight="1" thickBot="1" x14ac:dyDescent="0.3">
      <c r="A34" s="168" t="s">
        <v>19</v>
      </c>
      <c r="B34" s="169"/>
      <c r="C34" s="79">
        <f t="shared" ref="C34:H34" si="5">SUM(C7:C33)</f>
        <v>0</v>
      </c>
      <c r="D34" s="91">
        <f t="shared" si="5"/>
        <v>0</v>
      </c>
      <c r="E34" s="79">
        <f t="shared" si="5"/>
        <v>0</v>
      </c>
      <c r="F34" s="94">
        <f t="shared" si="5"/>
        <v>0</v>
      </c>
      <c r="G34" s="94">
        <f t="shared" si="5"/>
        <v>0</v>
      </c>
      <c r="H34" s="91">
        <f t="shared" si="5"/>
        <v>0</v>
      </c>
    </row>
  </sheetData>
  <sheetProtection algorithmName="SHA-512" hashValue="bkOiIcS5iFYWOByMEq56HrrGR7yZV508NpblZOnjp/lKvk1CVIjMeM37u00qDcMXRQWrDL0KgZwQagRNSQoTfg==" saltValue="3Eia42pXnSRwqP1n5sappA==" spinCount="100000" sheet="1" objects="1" scenarios="1" selectLockedCells="1"/>
  <mergeCells count="13">
    <mergeCell ref="C1:D1"/>
    <mergeCell ref="E1:H1"/>
    <mergeCell ref="A6:B6"/>
    <mergeCell ref="G3:G5"/>
    <mergeCell ref="H3:H5"/>
    <mergeCell ref="G2:H2"/>
    <mergeCell ref="C6:D6"/>
    <mergeCell ref="E6:H6"/>
    <mergeCell ref="A34:B34"/>
    <mergeCell ref="C2:C5"/>
    <mergeCell ref="D2:D5"/>
    <mergeCell ref="E2:E5"/>
    <mergeCell ref="F2:F5"/>
  </mergeCells>
  <pageMargins left="0.46" right="0.25" top="0.96" bottom="0.25" header="0.2" footer="0.25"/>
  <pageSetup orientation="landscape" r:id="rId1"/>
  <headerFooter>
    <oddHeader>&amp;C&amp;"-,Bold"&amp;12Robert J. Kleberg, Jr. and Helen C. Kleberg Foundation
&amp;14Capital Project Budget Form</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0"/>
  <sheetViews>
    <sheetView view="pageLayout" topLeftCell="A7" zoomScaleNormal="100" workbookViewId="0">
      <selection activeCell="E28" sqref="E28:G28"/>
    </sheetView>
  </sheetViews>
  <sheetFormatPr defaultRowHeight="12.75" x14ac:dyDescent="0.2"/>
  <cols>
    <col min="1" max="1" width="4" style="106" customWidth="1"/>
    <col min="2" max="3" width="9.140625" style="106"/>
    <col min="4" max="4" width="37" style="106" customWidth="1"/>
    <col min="5" max="6" width="13.42578125" style="106" customWidth="1"/>
    <col min="7" max="16384" width="9.140625" style="106"/>
  </cols>
  <sheetData>
    <row r="1" spans="1:16" s="102" customFormat="1" ht="27.75" customHeight="1" x14ac:dyDescent="0.2">
      <c r="A1" s="187" t="s">
        <v>22</v>
      </c>
      <c r="B1" s="188"/>
      <c r="C1" s="188"/>
      <c r="D1" s="188"/>
      <c r="E1" s="188"/>
      <c r="F1" s="188"/>
      <c r="G1" s="189"/>
      <c r="H1" s="101"/>
      <c r="I1" s="101"/>
      <c r="J1" s="101"/>
      <c r="K1" s="101"/>
    </row>
    <row r="2" spans="1:16" ht="24" customHeight="1" x14ac:dyDescent="0.3">
      <c r="A2" s="103" t="s">
        <v>17</v>
      </c>
      <c r="B2" s="104"/>
      <c r="C2" s="104"/>
      <c r="D2" s="159">
        <f>'Project Budget'!B5</f>
        <v>0</v>
      </c>
      <c r="E2" s="104"/>
      <c r="F2" s="104"/>
      <c r="G2" s="105"/>
    </row>
    <row r="3" spans="1:16" s="108" customFormat="1" ht="45.75" customHeight="1" thickBot="1" x14ac:dyDescent="0.3">
      <c r="A3" s="190" t="s">
        <v>36</v>
      </c>
      <c r="B3" s="191"/>
      <c r="C3" s="191"/>
      <c r="D3" s="191"/>
      <c r="E3" s="191"/>
      <c r="F3" s="191"/>
      <c r="G3" s="192"/>
      <c r="H3" s="107"/>
      <c r="I3" s="107"/>
      <c r="J3" s="107"/>
      <c r="K3" s="107"/>
    </row>
    <row r="4" spans="1:16" s="110" customFormat="1" ht="30" x14ac:dyDescent="0.25">
      <c r="A4" s="148"/>
      <c r="B4" s="193" t="s">
        <v>26</v>
      </c>
      <c r="C4" s="193"/>
      <c r="D4" s="193"/>
      <c r="E4" s="149" t="s">
        <v>23</v>
      </c>
      <c r="F4" s="149" t="s">
        <v>24</v>
      </c>
      <c r="G4" s="150"/>
      <c r="H4" s="109"/>
      <c r="I4" s="108"/>
      <c r="J4" s="108"/>
      <c r="K4" s="109"/>
    </row>
    <row r="5" spans="1:16" s="114" customFormat="1" ht="21" customHeight="1" x14ac:dyDescent="0.25">
      <c r="A5" s="111">
        <v>1</v>
      </c>
      <c r="B5" s="186" t="s">
        <v>16</v>
      </c>
      <c r="C5" s="186"/>
      <c r="D5" s="186"/>
      <c r="E5" s="77"/>
      <c r="F5" s="77"/>
      <c r="G5" s="112"/>
      <c r="K5" s="113"/>
    </row>
    <row r="6" spans="1:16" s="114" customFormat="1" ht="21" customHeight="1" x14ac:dyDescent="0.25">
      <c r="A6" s="111">
        <f t="shared" ref="A6:A20" si="0">A5+1</f>
        <v>2</v>
      </c>
      <c r="B6" s="186" t="s">
        <v>16</v>
      </c>
      <c r="C6" s="186"/>
      <c r="D6" s="186"/>
      <c r="E6" s="77"/>
      <c r="F6" s="77"/>
      <c r="G6" s="112"/>
      <c r="H6" s="115"/>
      <c r="K6" s="115"/>
    </row>
    <row r="7" spans="1:16" s="114" customFormat="1" ht="21" customHeight="1" x14ac:dyDescent="0.25">
      <c r="A7" s="111">
        <f t="shared" si="0"/>
        <v>3</v>
      </c>
      <c r="B7" s="186" t="s">
        <v>16</v>
      </c>
      <c r="C7" s="186"/>
      <c r="D7" s="186"/>
      <c r="E7" s="77"/>
      <c r="F7" s="77"/>
      <c r="G7" s="112"/>
      <c r="H7" s="113"/>
      <c r="K7" s="113"/>
    </row>
    <row r="8" spans="1:16" s="114" customFormat="1" ht="21" customHeight="1" x14ac:dyDescent="0.25">
      <c r="A8" s="111">
        <f t="shared" si="0"/>
        <v>4</v>
      </c>
      <c r="B8" s="186" t="s">
        <v>16</v>
      </c>
      <c r="C8" s="186"/>
      <c r="D8" s="186"/>
      <c r="E8" s="77"/>
      <c r="F8" s="77"/>
      <c r="G8" s="112"/>
      <c r="H8" s="113"/>
      <c r="K8" s="113"/>
    </row>
    <row r="9" spans="1:16" s="114" customFormat="1" ht="21" customHeight="1" x14ac:dyDescent="0.25">
      <c r="A9" s="111">
        <f t="shared" si="0"/>
        <v>5</v>
      </c>
      <c r="B9" s="186" t="s">
        <v>16</v>
      </c>
      <c r="C9" s="186"/>
      <c r="D9" s="186"/>
      <c r="E9" s="162"/>
      <c r="F9" s="77"/>
      <c r="G9" s="112"/>
      <c r="H9" s="113"/>
      <c r="K9" s="113"/>
      <c r="P9" s="116"/>
    </row>
    <row r="10" spans="1:16" s="114" customFormat="1" ht="21" customHeight="1" x14ac:dyDescent="0.25">
      <c r="A10" s="111">
        <f t="shared" si="0"/>
        <v>6</v>
      </c>
      <c r="B10" s="186" t="s">
        <v>16</v>
      </c>
      <c r="C10" s="186"/>
      <c r="D10" s="186"/>
      <c r="E10" s="77"/>
      <c r="F10" s="77"/>
      <c r="G10" s="112"/>
      <c r="H10" s="113"/>
      <c r="K10" s="113"/>
    </row>
    <row r="11" spans="1:16" s="114" customFormat="1" ht="21" customHeight="1" x14ac:dyDescent="0.25">
      <c r="A11" s="111">
        <f t="shared" si="0"/>
        <v>7</v>
      </c>
      <c r="B11" s="186" t="s">
        <v>16</v>
      </c>
      <c r="C11" s="186"/>
      <c r="D11" s="186"/>
      <c r="E11" s="77"/>
      <c r="F11" s="77"/>
      <c r="G11" s="112"/>
      <c r="H11" s="113"/>
      <c r="K11" s="113"/>
    </row>
    <row r="12" spans="1:16" s="114" customFormat="1" ht="21" customHeight="1" x14ac:dyDescent="0.25">
      <c r="A12" s="111">
        <f t="shared" si="0"/>
        <v>8</v>
      </c>
      <c r="B12" s="186" t="s">
        <v>16</v>
      </c>
      <c r="C12" s="186"/>
      <c r="D12" s="186"/>
      <c r="E12" s="77"/>
      <c r="F12" s="77"/>
      <c r="G12" s="112"/>
      <c r="H12" s="113"/>
      <c r="K12" s="113"/>
    </row>
    <row r="13" spans="1:16" s="114" customFormat="1" ht="21" customHeight="1" x14ac:dyDescent="0.25">
      <c r="A13" s="111">
        <f t="shared" si="0"/>
        <v>9</v>
      </c>
      <c r="B13" s="186" t="s">
        <v>16</v>
      </c>
      <c r="C13" s="186"/>
      <c r="D13" s="186"/>
      <c r="E13" s="77"/>
      <c r="F13" s="77"/>
      <c r="G13" s="112"/>
      <c r="H13" s="113"/>
      <c r="K13" s="113"/>
    </row>
    <row r="14" spans="1:16" s="114" customFormat="1" ht="21" customHeight="1" x14ac:dyDescent="0.25">
      <c r="A14" s="111">
        <f t="shared" si="0"/>
        <v>10</v>
      </c>
      <c r="B14" s="186" t="s">
        <v>16</v>
      </c>
      <c r="C14" s="186"/>
      <c r="D14" s="186"/>
      <c r="E14" s="77"/>
      <c r="F14" s="77"/>
      <c r="G14" s="112"/>
      <c r="H14" s="113"/>
      <c r="K14" s="113"/>
    </row>
    <row r="15" spans="1:16" s="114" customFormat="1" ht="21" customHeight="1" x14ac:dyDescent="0.25">
      <c r="A15" s="111">
        <f t="shared" si="0"/>
        <v>11</v>
      </c>
      <c r="B15" s="186" t="s">
        <v>16</v>
      </c>
      <c r="C15" s="186"/>
      <c r="D15" s="186"/>
      <c r="E15" s="77"/>
      <c r="F15" s="77"/>
      <c r="G15" s="112"/>
      <c r="H15" s="113"/>
      <c r="K15" s="113"/>
    </row>
    <row r="16" spans="1:16" s="114" customFormat="1" ht="21" customHeight="1" x14ac:dyDescent="0.25">
      <c r="A16" s="111">
        <f t="shared" si="0"/>
        <v>12</v>
      </c>
      <c r="B16" s="186" t="s">
        <v>16</v>
      </c>
      <c r="C16" s="186"/>
      <c r="D16" s="186"/>
      <c r="E16" s="77"/>
      <c r="F16" s="77"/>
      <c r="G16" s="112"/>
      <c r="H16" s="113"/>
      <c r="K16" s="113"/>
    </row>
    <row r="17" spans="1:11" s="114" customFormat="1" ht="21" customHeight="1" x14ac:dyDescent="0.25">
      <c r="A17" s="111">
        <f t="shared" si="0"/>
        <v>13</v>
      </c>
      <c r="B17" s="186" t="s">
        <v>16</v>
      </c>
      <c r="C17" s="186"/>
      <c r="D17" s="186"/>
      <c r="E17" s="77"/>
      <c r="F17" s="77"/>
      <c r="G17" s="112"/>
      <c r="H17" s="113"/>
      <c r="K17" s="113"/>
    </row>
    <row r="18" spans="1:11" s="114" customFormat="1" ht="21" customHeight="1" x14ac:dyDescent="0.25">
      <c r="A18" s="111">
        <f t="shared" si="0"/>
        <v>14</v>
      </c>
      <c r="B18" s="186" t="s">
        <v>16</v>
      </c>
      <c r="C18" s="186"/>
      <c r="D18" s="186"/>
      <c r="E18" s="77"/>
      <c r="F18" s="77"/>
      <c r="G18" s="112"/>
      <c r="H18" s="113"/>
      <c r="K18" s="113"/>
    </row>
    <row r="19" spans="1:11" s="114" customFormat="1" ht="21" customHeight="1" x14ac:dyDescent="0.25">
      <c r="A19" s="111">
        <f t="shared" si="0"/>
        <v>15</v>
      </c>
      <c r="B19" s="186" t="s">
        <v>16</v>
      </c>
      <c r="C19" s="186"/>
      <c r="D19" s="186"/>
      <c r="E19" s="77"/>
      <c r="F19" s="77"/>
      <c r="G19" s="112"/>
      <c r="H19" s="113"/>
      <c r="K19" s="113"/>
    </row>
    <row r="20" spans="1:11" s="114" customFormat="1" ht="21" customHeight="1" x14ac:dyDescent="0.25">
      <c r="A20" s="111">
        <f t="shared" si="0"/>
        <v>16</v>
      </c>
      <c r="B20" s="197" t="s">
        <v>27</v>
      </c>
      <c r="C20" s="198"/>
      <c r="D20" s="199"/>
      <c r="E20" s="77"/>
      <c r="F20" s="77"/>
      <c r="G20" s="117"/>
      <c r="H20" s="113"/>
      <c r="K20" s="113"/>
    </row>
    <row r="21" spans="1:11" s="114" customFormat="1" ht="21" hidden="1" customHeight="1" x14ac:dyDescent="0.2">
      <c r="A21" s="118"/>
      <c r="B21" s="119"/>
      <c r="C21" s="120"/>
      <c r="D21" s="121"/>
      <c r="E21" s="68"/>
      <c r="F21" s="68"/>
      <c r="G21" s="122"/>
      <c r="H21" s="113"/>
      <c r="K21" s="113"/>
    </row>
    <row r="22" spans="1:11" s="129" customFormat="1" ht="21" customHeight="1" thickBot="1" x14ac:dyDescent="0.3">
      <c r="A22" s="123"/>
      <c r="B22" s="124" t="s">
        <v>25</v>
      </c>
      <c r="C22" s="125"/>
      <c r="D22" s="125"/>
      <c r="E22" s="126">
        <f>SUM(E5:E21)</f>
        <v>0</v>
      </c>
      <c r="F22" s="127">
        <f>SUM(F5:F21)</f>
        <v>0</v>
      </c>
      <c r="G22" s="128">
        <f>E22-F22</f>
        <v>0</v>
      </c>
      <c r="I22" s="114"/>
      <c r="J22" s="114"/>
    </row>
    <row r="23" spans="1:11" s="129" customFormat="1" ht="21" customHeight="1" x14ac:dyDescent="0.25">
      <c r="A23" s="130"/>
      <c r="B23" s="131"/>
      <c r="C23" s="130"/>
      <c r="D23" s="130"/>
      <c r="E23" s="132"/>
      <c r="F23" s="133"/>
      <c r="G23" s="133"/>
      <c r="I23" s="114"/>
      <c r="J23" s="114"/>
    </row>
    <row r="24" spans="1:11" s="114" customFormat="1" ht="32.1" customHeight="1" thickBot="1" x14ac:dyDescent="0.25">
      <c r="D24" s="134"/>
      <c r="E24" s="135"/>
    </row>
    <row r="25" spans="1:11" s="114" customFormat="1" ht="20.25" customHeight="1" x14ac:dyDescent="0.3">
      <c r="A25" s="200" t="s">
        <v>30</v>
      </c>
      <c r="B25" s="201"/>
      <c r="C25" s="201"/>
      <c r="D25" s="201"/>
      <c r="E25" s="201"/>
      <c r="F25" s="201"/>
      <c r="G25" s="202"/>
    </row>
    <row r="26" spans="1:11" s="114" customFormat="1" ht="35.450000000000003" customHeight="1" x14ac:dyDescent="0.25">
      <c r="A26" s="203" t="s">
        <v>33</v>
      </c>
      <c r="B26" s="204"/>
      <c r="C26" s="204"/>
      <c r="D26" s="204"/>
      <c r="E26" s="204"/>
      <c r="F26" s="204"/>
      <c r="G26" s="205"/>
    </row>
    <row r="27" spans="1:11" s="114" customFormat="1" ht="21" customHeight="1" x14ac:dyDescent="0.25">
      <c r="A27" s="136"/>
      <c r="B27" s="137"/>
      <c r="C27" s="138"/>
      <c r="D27" s="139" t="s">
        <v>28</v>
      </c>
      <c r="E27" s="206"/>
      <c r="F27" s="206"/>
      <c r="G27" s="207"/>
    </row>
    <row r="28" spans="1:11" s="114" customFormat="1" ht="21" customHeight="1" x14ac:dyDescent="0.25">
      <c r="A28" s="140"/>
      <c r="B28" s="141"/>
      <c r="C28" s="142"/>
      <c r="D28" s="143" t="s">
        <v>29</v>
      </c>
      <c r="E28" s="208"/>
      <c r="F28" s="209"/>
      <c r="G28" s="210"/>
    </row>
    <row r="29" spans="1:11" s="114" customFormat="1" ht="21" customHeight="1" thickBot="1" x14ac:dyDescent="0.3">
      <c r="A29" s="144"/>
      <c r="B29" s="145"/>
      <c r="C29" s="146"/>
      <c r="D29" s="147" t="s">
        <v>31</v>
      </c>
      <c r="E29" s="194"/>
      <c r="F29" s="195"/>
      <c r="G29" s="196"/>
    </row>
    <row r="30" spans="1:11" s="114" customFormat="1" x14ac:dyDescent="0.2">
      <c r="D30" s="134"/>
      <c r="E30" s="135"/>
    </row>
  </sheetData>
  <sheetProtection algorithmName="SHA-512" hashValue="bN7T4Y4vpsqV0Jo8OIU8KSFPLEKjzzcC7cmr/fK7VYNtUUEeDCdPfT39ywGFCU4QI00hU+3KEtMl4qh9CUMV8w==" saltValue="iaUP0FX5Rh619ish+IpqgQ==" spinCount="100000" sheet="1" objects="1" scenarios="1" selectLockedCells="1"/>
  <mergeCells count="24">
    <mergeCell ref="E29:G29"/>
    <mergeCell ref="B14:D14"/>
    <mergeCell ref="B15:D15"/>
    <mergeCell ref="B16:D16"/>
    <mergeCell ref="B17:D17"/>
    <mergeCell ref="B18:D18"/>
    <mergeCell ref="B19:D19"/>
    <mergeCell ref="B20:D20"/>
    <mergeCell ref="A25:G25"/>
    <mergeCell ref="A26:G26"/>
    <mergeCell ref="E27:G27"/>
    <mergeCell ref="E28:G28"/>
    <mergeCell ref="B13:D13"/>
    <mergeCell ref="A1:G1"/>
    <mergeCell ref="A3:G3"/>
    <mergeCell ref="B4:D4"/>
    <mergeCell ref="B5:D5"/>
    <mergeCell ref="B6:D6"/>
    <mergeCell ref="B7:D7"/>
    <mergeCell ref="B8:D8"/>
    <mergeCell ref="B9:D9"/>
    <mergeCell ref="B10:D10"/>
    <mergeCell ref="B11:D11"/>
    <mergeCell ref="B12:D12"/>
  </mergeCells>
  <pageMargins left="0.7" right="0.45" top="0.75" bottom="0.75" header="0.3" footer="0.3"/>
  <pageSetup orientation="portrait" r:id="rId1"/>
  <headerFooter>
    <oddHeader>&amp;C&amp;"-,Bold"&amp;14Robert J. Kleberg, Jr. and Helen C. Kleberg Foundation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Salary &amp; Benefit %</vt:lpstr>
      <vt:lpstr>Project Budget</vt:lpstr>
      <vt:lpstr>Other Funders</vt:lpstr>
      <vt:lpstr>Instructions!Print_Area</vt:lpstr>
      <vt:lpstr>'Project Budget'!Print_Area</vt:lpstr>
    </vt:vector>
  </TitlesOfParts>
  <Company>AT&amp;T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S. Maul</dc:creator>
  <cp:lastModifiedBy>Margret Bamford</cp:lastModifiedBy>
  <cp:lastPrinted>2021-07-20T20:51:13Z</cp:lastPrinted>
  <dcterms:created xsi:type="dcterms:W3CDTF">2007-09-28T16:53:15Z</dcterms:created>
  <dcterms:modified xsi:type="dcterms:W3CDTF">2021-07-21T20:50:15Z</dcterms:modified>
</cp:coreProperties>
</file>